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100" windowHeight="7830"/>
  </bookViews>
  <sheets>
    <sheet name="2012-2015姑苏紧缺人才汇总" sheetId="1" r:id="rId1"/>
  </sheets>
  <definedNames>
    <definedName name="_xlnm._FilterDatabase" localSheetId="0" hidden="1">'2012-2015姑苏紧缺人才汇总'!$A$1:$K$1025</definedName>
  </definedNames>
  <calcPr calcId="124519"/>
</workbook>
</file>

<file path=xl/calcChain.xml><?xml version="1.0" encoding="utf-8"?>
<calcChain xmlns="http://schemas.openxmlformats.org/spreadsheetml/2006/main">
  <c r="J1023" i="1"/>
  <c r="H1023"/>
  <c r="I1025"/>
  <c r="I1022"/>
  <c r="I1021"/>
  <c r="I1020"/>
  <c r="I1019"/>
  <c r="I1018"/>
  <c r="I1017"/>
  <c r="I1016"/>
  <c r="I1015"/>
  <c r="J1013"/>
  <c r="H1013"/>
  <c r="J1008"/>
  <c r="H1008"/>
  <c r="J1003"/>
  <c r="H1003"/>
  <c r="J962"/>
  <c r="H962"/>
  <c r="J958"/>
  <c r="H958"/>
  <c r="J955"/>
  <c r="H955"/>
  <c r="J948"/>
  <c r="H948"/>
  <c r="J946"/>
  <c r="H946"/>
  <c r="J944"/>
  <c r="H944"/>
  <c r="J933"/>
  <c r="H933"/>
  <c r="I932"/>
  <c r="J928"/>
  <c r="H928"/>
  <c r="J924"/>
  <c r="H924"/>
  <c r="J922"/>
  <c r="H922"/>
  <c r="J920"/>
  <c r="H920"/>
  <c r="I919"/>
  <c r="I918"/>
  <c r="J913"/>
  <c r="H913"/>
  <c r="J909"/>
  <c r="H909"/>
  <c r="I908"/>
  <c r="I906"/>
  <c r="I905"/>
  <c r="J902"/>
  <c r="H902"/>
  <c r="J900"/>
  <c r="H900"/>
  <c r="J897"/>
  <c r="H897"/>
  <c r="J895"/>
  <c r="H895"/>
  <c r="J879"/>
  <c r="H879"/>
  <c r="J875"/>
  <c r="H875"/>
  <c r="J870"/>
  <c r="H870"/>
  <c r="I869"/>
  <c r="I868"/>
  <c r="I867"/>
  <c r="J864"/>
  <c r="H864"/>
  <c r="J857"/>
  <c r="H857"/>
  <c r="J849"/>
  <c r="H849"/>
  <c r="J828"/>
  <c r="H828"/>
  <c r="J820"/>
  <c r="H820"/>
  <c r="J815"/>
  <c r="H815"/>
  <c r="J809"/>
  <c r="H809"/>
  <c r="J805"/>
  <c r="H805"/>
  <c r="J802"/>
  <c r="H802"/>
  <c r="J800"/>
  <c r="H800"/>
  <c r="J796"/>
  <c r="H796"/>
  <c r="J794"/>
  <c r="H794"/>
  <c r="J790"/>
  <c r="H790"/>
  <c r="J787"/>
  <c r="H787"/>
  <c r="J782"/>
  <c r="H782"/>
  <c r="J771"/>
  <c r="H771"/>
  <c r="J768"/>
  <c r="H768"/>
  <c r="J765"/>
  <c r="H765"/>
  <c r="J762"/>
  <c r="H762"/>
  <c r="J757"/>
  <c r="H757"/>
  <c r="I761"/>
  <c r="I760"/>
  <c r="I759"/>
  <c r="J751"/>
  <c r="H751"/>
  <c r="J746"/>
  <c r="H746"/>
  <c r="J743"/>
  <c r="H743"/>
  <c r="J739"/>
  <c r="H739"/>
  <c r="J735"/>
  <c r="H735"/>
  <c r="J723"/>
  <c r="H723"/>
  <c r="J721"/>
  <c r="H721"/>
  <c r="J718"/>
  <c r="H718"/>
  <c r="J714"/>
  <c r="H714"/>
  <c r="J703"/>
  <c r="H703"/>
  <c r="J687"/>
  <c r="H687"/>
  <c r="J682"/>
  <c r="H682"/>
  <c r="J680"/>
  <c r="H680"/>
  <c r="J676"/>
  <c r="H676"/>
  <c r="J672"/>
  <c r="H672"/>
  <c r="J668"/>
  <c r="H668"/>
  <c r="J664"/>
  <c r="H664"/>
  <c r="J661"/>
  <c r="H661"/>
  <c r="J658"/>
  <c r="H658"/>
  <c r="J655"/>
  <c r="H655"/>
  <c r="J653"/>
  <c r="H653"/>
  <c r="J651"/>
  <c r="H651"/>
  <c r="J643"/>
  <c r="H643"/>
  <c r="J646"/>
  <c r="H646"/>
  <c r="J638"/>
  <c r="H638"/>
  <c r="J636"/>
  <c r="H636"/>
  <c r="J627"/>
  <c r="H627"/>
  <c r="J623"/>
  <c r="H623"/>
  <c r="I623"/>
  <c r="I624"/>
  <c r="J620"/>
  <c r="H620"/>
  <c r="J609"/>
  <c r="H609"/>
  <c r="J598"/>
  <c r="H598"/>
  <c r="I687"/>
  <c r="I688"/>
  <c r="I689"/>
  <c r="I690"/>
  <c r="I691"/>
  <c r="I692"/>
  <c r="I693"/>
  <c r="I694"/>
  <c r="I695"/>
  <c r="I696"/>
  <c r="I697"/>
  <c r="I698"/>
  <c r="I699"/>
  <c r="I700"/>
  <c r="I701"/>
  <c r="I702"/>
  <c r="I667"/>
  <c r="I660"/>
  <c r="I650"/>
  <c r="I645"/>
  <c r="I635"/>
  <c r="I626"/>
  <c r="I625"/>
  <c r="I608"/>
  <c r="I597"/>
  <c r="I596"/>
  <c r="I595"/>
  <c r="J587"/>
  <c r="H587"/>
  <c r="J584"/>
  <c r="H584"/>
  <c r="J579"/>
  <c r="H579"/>
  <c r="J577"/>
  <c r="H577"/>
  <c r="J572"/>
  <c r="H572"/>
  <c r="J557"/>
  <c r="H557"/>
  <c r="J535"/>
  <c r="H535"/>
  <c r="J528"/>
  <c r="H528"/>
  <c r="J523"/>
  <c r="H523"/>
  <c r="J519"/>
  <c r="H519"/>
  <c r="J517"/>
  <c r="H517"/>
  <c r="J513"/>
  <c r="H513"/>
  <c r="J506"/>
  <c r="H506"/>
  <c r="J504"/>
  <c r="H504"/>
  <c r="J495"/>
  <c r="H495"/>
  <c r="I495"/>
  <c r="I496"/>
  <c r="I497"/>
  <c r="I498"/>
  <c r="I499"/>
  <c r="I500"/>
  <c r="I501"/>
  <c r="I502"/>
  <c r="I503"/>
  <c r="J491"/>
  <c r="H491"/>
  <c r="J488"/>
  <c r="H488"/>
  <c r="J481"/>
  <c r="H481"/>
  <c r="J476"/>
  <c r="H476"/>
  <c r="I480"/>
  <c r="I479"/>
  <c r="J465"/>
  <c r="H465"/>
  <c r="J455"/>
  <c r="H455"/>
  <c r="J453"/>
  <c r="H453"/>
  <c r="I452"/>
  <c r="I451"/>
  <c r="I450"/>
  <c r="J448"/>
  <c r="H448"/>
  <c r="J446"/>
  <c r="H446"/>
  <c r="J442"/>
  <c r="H442"/>
  <c r="J437"/>
  <c r="H437"/>
  <c r="I441"/>
  <c r="I440"/>
  <c r="I436"/>
  <c r="J432"/>
  <c r="H432"/>
  <c r="J423"/>
  <c r="H423"/>
  <c r="J419"/>
  <c r="H419"/>
  <c r="J415"/>
  <c r="H415"/>
  <c r="I418"/>
  <c r="I417"/>
  <c r="I415"/>
  <c r="I416"/>
  <c r="J397"/>
  <c r="H397"/>
  <c r="J395"/>
  <c r="H395"/>
  <c r="J393"/>
  <c r="H393"/>
  <c r="J390"/>
  <c r="H390"/>
  <c r="J386"/>
  <c r="H386"/>
  <c r="J368"/>
  <c r="H368"/>
  <c r="J366"/>
  <c r="H366"/>
  <c r="J355"/>
  <c r="H355"/>
  <c r="J341"/>
  <c r="H341"/>
  <c r="I339"/>
  <c r="J314"/>
  <c r="H314"/>
  <c r="J308"/>
  <c r="H308"/>
  <c r="J303"/>
  <c r="H303"/>
  <c r="J298"/>
  <c r="H298"/>
  <c r="J296"/>
  <c r="H296"/>
  <c r="J294"/>
  <c r="H294"/>
  <c r="J290"/>
  <c r="H290"/>
  <c r="I303"/>
  <c r="I304"/>
  <c r="I305"/>
  <c r="I306"/>
  <c r="I307"/>
  <c r="I293"/>
  <c r="I289"/>
  <c r="I288"/>
  <c r="J286"/>
  <c r="H286"/>
  <c r="J279"/>
  <c r="H279"/>
  <c r="J274"/>
  <c r="H274"/>
  <c r="J271"/>
  <c r="H271"/>
  <c r="I270"/>
  <c r="I268"/>
  <c r="J261"/>
  <c r="H261"/>
  <c r="J256"/>
  <c r="H256"/>
  <c r="J250"/>
  <c r="H250"/>
  <c r="J242"/>
  <c r="H242"/>
  <c r="J238"/>
  <c r="H238"/>
  <c r="J233"/>
  <c r="H233"/>
  <c r="J231"/>
  <c r="H231"/>
  <c r="J226"/>
  <c r="H226"/>
  <c r="J219"/>
  <c r="H219"/>
  <c r="J193"/>
  <c r="H193"/>
  <c r="J187"/>
  <c r="H187"/>
  <c r="J178"/>
  <c r="H178"/>
  <c r="J171"/>
  <c r="H171"/>
  <c r="J168"/>
  <c r="H168"/>
  <c r="J157"/>
  <c r="H157"/>
  <c r="I156"/>
  <c r="I155"/>
  <c r="I154"/>
  <c r="I153"/>
  <c r="J151"/>
  <c r="H151"/>
  <c r="J147"/>
  <c r="H147"/>
  <c r="I146"/>
  <c r="J143"/>
  <c r="H143"/>
  <c r="J138"/>
  <c r="H138"/>
  <c r="J133"/>
  <c r="H133"/>
  <c r="J130"/>
  <c r="H130"/>
  <c r="J120"/>
  <c r="H120"/>
  <c r="J92"/>
  <c r="H92"/>
  <c r="J83"/>
  <c r="H83"/>
  <c r="J81"/>
  <c r="H81"/>
  <c r="J74"/>
  <c r="H74"/>
  <c r="J64"/>
  <c r="H64"/>
  <c r="J62"/>
  <c r="H62"/>
  <c r="J50"/>
  <c r="H50"/>
  <c r="J47"/>
  <c r="H47"/>
  <c r="J40"/>
  <c r="H40"/>
  <c r="J34"/>
  <c r="H34"/>
  <c r="J26"/>
  <c r="H26"/>
  <c r="J19"/>
  <c r="H19"/>
  <c r="J17"/>
  <c r="H17"/>
  <c r="J10"/>
  <c r="H10"/>
  <c r="I792"/>
  <c r="I1006"/>
  <c r="G792"/>
  <c r="G1006"/>
  <c r="F926" l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2"/>
  <c r="G9" l="1"/>
  <c r="I9"/>
  <c r="I909"/>
  <c r="G909"/>
  <c r="I2"/>
  <c r="G2"/>
  <c r="G1018"/>
  <c r="I1010"/>
  <c r="G1010"/>
  <c r="I1005"/>
  <c r="G1005"/>
  <c r="I1001"/>
  <c r="G1001"/>
  <c r="I997"/>
  <c r="G997"/>
  <c r="I993"/>
  <c r="G993"/>
  <c r="I989"/>
  <c r="G989"/>
  <c r="I985"/>
  <c r="G985"/>
  <c r="I981"/>
  <c r="G981"/>
  <c r="I977"/>
  <c r="G977"/>
  <c r="I973"/>
  <c r="G973"/>
  <c r="I969"/>
  <c r="G969"/>
  <c r="I965"/>
  <c r="G965"/>
  <c r="I961"/>
  <c r="G961"/>
  <c r="I957"/>
  <c r="G957"/>
  <c r="I953"/>
  <c r="G953"/>
  <c r="I949"/>
  <c r="G949"/>
  <c r="I945"/>
  <c r="G945"/>
  <c r="I941"/>
  <c r="G941"/>
  <c r="I937"/>
  <c r="G937"/>
  <c r="I933"/>
  <c r="G933"/>
  <c r="I929"/>
  <c r="G929"/>
  <c r="I924"/>
  <c r="G924"/>
  <c r="I920"/>
  <c r="G920"/>
  <c r="I916"/>
  <c r="G916"/>
  <c r="I912"/>
  <c r="G912"/>
  <c r="G908"/>
  <c r="I904"/>
  <c r="G904"/>
  <c r="I900"/>
  <c r="G900"/>
  <c r="I896"/>
  <c r="G896"/>
  <c r="G1022"/>
  <c r="I1014"/>
  <c r="G1014"/>
  <c r="I1023"/>
  <c r="G1023"/>
  <c r="G1019"/>
  <c r="G1015"/>
  <c r="I1011"/>
  <c r="G1011"/>
  <c r="I1007"/>
  <c r="G1007"/>
  <c r="I1002"/>
  <c r="G1002"/>
  <c r="I998"/>
  <c r="G998"/>
  <c r="I994"/>
  <c r="G994"/>
  <c r="I990"/>
  <c r="G990"/>
  <c r="I986"/>
  <c r="G986"/>
  <c r="I982"/>
  <c r="G982"/>
  <c r="I978"/>
  <c r="G978"/>
  <c r="I974"/>
  <c r="G974"/>
  <c r="I970"/>
  <c r="G970"/>
  <c r="I966"/>
  <c r="G966"/>
  <c r="I962"/>
  <c r="G962"/>
  <c r="I958"/>
  <c r="G958"/>
  <c r="I954"/>
  <c r="G954"/>
  <c r="I950"/>
  <c r="G950"/>
  <c r="I946"/>
  <c r="G946"/>
  <c r="I942"/>
  <c r="G942"/>
  <c r="I938"/>
  <c r="G938"/>
  <c r="I934"/>
  <c r="G934"/>
  <c r="I930"/>
  <c r="G930"/>
  <c r="I925"/>
  <c r="G925"/>
  <c r="I921"/>
  <c r="G921"/>
  <c r="I917"/>
  <c r="G917"/>
  <c r="G1025"/>
  <c r="G1021"/>
  <c r="G1017"/>
  <c r="I1013"/>
  <c r="G1013"/>
  <c r="I1009"/>
  <c r="G1009"/>
  <c r="I1004"/>
  <c r="G1004"/>
  <c r="I1000"/>
  <c r="G1000"/>
  <c r="I996"/>
  <c r="G996"/>
  <c r="I992"/>
  <c r="G992"/>
  <c r="I988"/>
  <c r="G988"/>
  <c r="I984"/>
  <c r="G984"/>
  <c r="I980"/>
  <c r="G980"/>
  <c r="I976"/>
  <c r="G976"/>
  <c r="I972"/>
  <c r="G972"/>
  <c r="I968"/>
  <c r="G968"/>
  <c r="I964"/>
  <c r="G964"/>
  <c r="I960"/>
  <c r="G960"/>
  <c r="I956"/>
  <c r="G956"/>
  <c r="I952"/>
  <c r="G952"/>
  <c r="I948"/>
  <c r="G948"/>
  <c r="I944"/>
  <c r="G944"/>
  <c r="I940"/>
  <c r="G940"/>
  <c r="I936"/>
  <c r="G936"/>
  <c r="G932"/>
  <c r="I928"/>
  <c r="G928"/>
  <c r="I923"/>
  <c r="G923"/>
  <c r="G919"/>
  <c r="I915"/>
  <c r="G915"/>
  <c r="G911"/>
  <c r="I911"/>
  <c r="I907"/>
  <c r="G907"/>
  <c r="I903"/>
  <c r="G903"/>
  <c r="I899"/>
  <c r="G899"/>
  <c r="G895"/>
  <c r="I895"/>
  <c r="I891"/>
  <c r="G891"/>
  <c r="I887"/>
  <c r="G887"/>
  <c r="I883"/>
  <c r="G883"/>
  <c r="G879"/>
  <c r="I879"/>
  <c r="I875"/>
  <c r="G875"/>
  <c r="I871"/>
  <c r="G871"/>
  <c r="G867"/>
  <c r="G863"/>
  <c r="I863"/>
  <c r="I859"/>
  <c r="G859"/>
  <c r="I855"/>
  <c r="G855"/>
  <c r="I851"/>
  <c r="G851"/>
  <c r="G847"/>
  <c r="I847"/>
  <c r="I843"/>
  <c r="G843"/>
  <c r="I839"/>
  <c r="G839"/>
  <c r="I835"/>
  <c r="G835"/>
  <c r="G831"/>
  <c r="I831"/>
  <c r="I827"/>
  <c r="G827"/>
  <c r="I823"/>
  <c r="G823"/>
  <c r="I819"/>
  <c r="G819"/>
  <c r="G815"/>
  <c r="I815"/>
  <c r="I811"/>
  <c r="G811"/>
  <c r="I807"/>
  <c r="G807"/>
  <c r="I803"/>
  <c r="G803"/>
  <c r="G799"/>
  <c r="I799"/>
  <c r="I795"/>
  <c r="G795"/>
  <c r="I790"/>
  <c r="G790"/>
  <c r="I786"/>
  <c r="G786"/>
  <c r="I782"/>
  <c r="G782"/>
  <c r="I778"/>
  <c r="G778"/>
  <c r="I774"/>
  <c r="G774"/>
  <c r="I770"/>
  <c r="G770"/>
  <c r="I766"/>
  <c r="G766"/>
  <c r="I762"/>
  <c r="G762"/>
  <c r="I758"/>
  <c r="G758"/>
  <c r="I754"/>
  <c r="G754"/>
  <c r="I750"/>
  <c r="G750"/>
  <c r="I746"/>
  <c r="G746"/>
  <c r="I742"/>
  <c r="G742"/>
  <c r="I738"/>
  <c r="G738"/>
  <c r="I734"/>
  <c r="G734"/>
  <c r="I730"/>
  <c r="G730"/>
  <c r="I726"/>
  <c r="G726"/>
  <c r="I722"/>
  <c r="G722"/>
  <c r="I718"/>
  <c r="G718"/>
  <c r="I714"/>
  <c r="G714"/>
  <c r="I710"/>
  <c r="G710"/>
  <c r="I706"/>
  <c r="G706"/>
  <c r="G702"/>
  <c r="G698"/>
  <c r="G694"/>
  <c r="G690"/>
  <c r="I686"/>
  <c r="G686"/>
  <c r="I682"/>
  <c r="G682"/>
  <c r="I678"/>
  <c r="G678"/>
  <c r="I674"/>
  <c r="G674"/>
  <c r="I670"/>
  <c r="G670"/>
  <c r="I666"/>
  <c r="G666"/>
  <c r="I662"/>
  <c r="G662"/>
  <c r="I658"/>
  <c r="G658"/>
  <c r="I654"/>
  <c r="G654"/>
  <c r="G650"/>
  <c r="I646"/>
  <c r="G646"/>
  <c r="I642"/>
  <c r="G642"/>
  <c r="I638"/>
  <c r="G638"/>
  <c r="I634"/>
  <c r="G634"/>
  <c r="I630"/>
  <c r="G630"/>
  <c r="G626"/>
  <c r="I622"/>
  <c r="G622"/>
  <c r="I618"/>
  <c r="G618"/>
  <c r="I614"/>
  <c r="G614"/>
  <c r="I610"/>
  <c r="G610"/>
  <c r="I606"/>
  <c r="G606"/>
  <c r="I602"/>
  <c r="G602"/>
  <c r="I598"/>
  <c r="G598"/>
  <c r="I594"/>
  <c r="G594"/>
  <c r="I590"/>
  <c r="G590"/>
  <c r="I586"/>
  <c r="G586"/>
  <c r="I582"/>
  <c r="G582"/>
  <c r="I578"/>
  <c r="G578"/>
  <c r="I574"/>
  <c r="G574"/>
  <c r="I570"/>
  <c r="G570"/>
  <c r="I566"/>
  <c r="G566"/>
  <c r="I562"/>
  <c r="G562"/>
  <c r="I558"/>
  <c r="G558"/>
  <c r="I554"/>
  <c r="G554"/>
  <c r="I550"/>
  <c r="G550"/>
  <c r="I546"/>
  <c r="G546"/>
  <c r="I542"/>
  <c r="G542"/>
  <c r="I538"/>
  <c r="G538"/>
  <c r="I534"/>
  <c r="G534"/>
  <c r="I530"/>
  <c r="G530"/>
  <c r="I526"/>
  <c r="G526"/>
  <c r="I522"/>
  <c r="G522"/>
  <c r="I518"/>
  <c r="G518"/>
  <c r="I514"/>
  <c r="G514"/>
  <c r="I510"/>
  <c r="G510"/>
  <c r="I506"/>
  <c r="G506"/>
  <c r="G502"/>
  <c r="G498"/>
  <c r="I494"/>
  <c r="G494"/>
  <c r="I490"/>
  <c r="G490"/>
  <c r="I486"/>
  <c r="G486"/>
  <c r="I482"/>
  <c r="G482"/>
  <c r="I478"/>
  <c r="G478"/>
  <c r="I474"/>
  <c r="G474"/>
  <c r="I470"/>
  <c r="G470"/>
  <c r="I466"/>
  <c r="G466"/>
  <c r="I462"/>
  <c r="G462"/>
  <c r="I458"/>
  <c r="G458"/>
  <c r="I454"/>
  <c r="G454"/>
  <c r="G450"/>
  <c r="I446"/>
  <c r="G446"/>
  <c r="I442"/>
  <c r="G442"/>
  <c r="I438"/>
  <c r="G438"/>
  <c r="I434"/>
  <c r="G434"/>
  <c r="I430"/>
  <c r="G430"/>
  <c r="I426"/>
  <c r="G426"/>
  <c r="I422"/>
  <c r="G422"/>
  <c r="G418"/>
  <c r="I414"/>
  <c r="G414"/>
  <c r="I410"/>
  <c r="G410"/>
  <c r="I406"/>
  <c r="G406"/>
  <c r="I402"/>
  <c r="G402"/>
  <c r="I398"/>
  <c r="G398"/>
  <c r="I394"/>
  <c r="G394"/>
  <c r="I390"/>
  <c r="G390"/>
  <c r="I386"/>
  <c r="G386"/>
  <c r="I382"/>
  <c r="G382"/>
  <c r="I378"/>
  <c r="G378"/>
  <c r="I374"/>
  <c r="G374"/>
  <c r="I370"/>
  <c r="G370"/>
  <c r="I366"/>
  <c r="G366"/>
  <c r="I362"/>
  <c r="G362"/>
  <c r="I358"/>
  <c r="G358"/>
  <c r="I354"/>
  <c r="G354"/>
  <c r="I350"/>
  <c r="G350"/>
  <c r="I346"/>
  <c r="G346"/>
  <c r="I342"/>
  <c r="G342"/>
  <c r="I338"/>
  <c r="G338"/>
  <c r="I334"/>
  <c r="G334"/>
  <c r="I330"/>
  <c r="G330"/>
  <c r="I326"/>
  <c r="G326"/>
  <c r="I322"/>
  <c r="G322"/>
  <c r="I318"/>
  <c r="G318"/>
  <c r="I314"/>
  <c r="G314"/>
  <c r="I310"/>
  <c r="G310"/>
  <c r="G306"/>
  <c r="I302"/>
  <c r="G302"/>
  <c r="I298"/>
  <c r="G298"/>
  <c r="I294"/>
  <c r="G294"/>
  <c r="I290"/>
  <c r="G290"/>
  <c r="I286"/>
  <c r="G286"/>
  <c r="I282"/>
  <c r="G282"/>
  <c r="I278"/>
  <c r="G278"/>
  <c r="I274"/>
  <c r="G274"/>
  <c r="G270"/>
  <c r="I266"/>
  <c r="G266"/>
  <c r="I262"/>
  <c r="G262"/>
  <c r="I258"/>
  <c r="G258"/>
  <c r="I254"/>
  <c r="G254"/>
  <c r="I250"/>
  <c r="G250"/>
  <c r="I246"/>
  <c r="G246"/>
  <c r="I242"/>
  <c r="G242"/>
  <c r="I238"/>
  <c r="G238"/>
  <c r="I234"/>
  <c r="G234"/>
  <c r="I230"/>
  <c r="G230"/>
  <c r="I226"/>
  <c r="G226"/>
  <c r="I222"/>
  <c r="G222"/>
  <c r="I218"/>
  <c r="G218"/>
  <c r="I214"/>
  <c r="G214"/>
  <c r="I210"/>
  <c r="G210"/>
  <c r="I206"/>
  <c r="G206"/>
  <c r="I202"/>
  <c r="G202"/>
  <c r="I198"/>
  <c r="G198"/>
  <c r="I194"/>
  <c r="G194"/>
  <c r="I190"/>
  <c r="G190"/>
  <c r="I186"/>
  <c r="G186"/>
  <c r="I182"/>
  <c r="G182"/>
  <c r="I178"/>
  <c r="G178"/>
  <c r="I174"/>
  <c r="G174"/>
  <c r="I170"/>
  <c r="G170"/>
  <c r="I166"/>
  <c r="G166"/>
  <c r="I162"/>
  <c r="G162"/>
  <c r="I158"/>
  <c r="G158"/>
  <c r="G154"/>
  <c r="I150"/>
  <c r="G150"/>
  <c r="G146"/>
  <c r="I142"/>
  <c r="G142"/>
  <c r="I138"/>
  <c r="G138"/>
  <c r="I134"/>
  <c r="G134"/>
  <c r="I130"/>
  <c r="G130"/>
  <c r="I126"/>
  <c r="G126"/>
  <c r="I122"/>
  <c r="G122"/>
  <c r="I118"/>
  <c r="G118"/>
  <c r="I114"/>
  <c r="G114"/>
  <c r="I110"/>
  <c r="G110"/>
  <c r="I106"/>
  <c r="G106"/>
  <c r="I102"/>
  <c r="G102"/>
  <c r="I98"/>
  <c r="G98"/>
  <c r="I94"/>
  <c r="G94"/>
  <c r="I90"/>
  <c r="G90"/>
  <c r="I86"/>
  <c r="G86"/>
  <c r="I82"/>
  <c r="G82"/>
  <c r="I78"/>
  <c r="G78"/>
  <c r="I74"/>
  <c r="G74"/>
  <c r="I70"/>
  <c r="G70"/>
  <c r="I66"/>
  <c r="G66"/>
  <c r="I62"/>
  <c r="G62"/>
  <c r="I58"/>
  <c r="G58"/>
  <c r="I54"/>
  <c r="G54"/>
  <c r="I50"/>
  <c r="G50"/>
  <c r="I46"/>
  <c r="G46"/>
  <c r="I42"/>
  <c r="G42"/>
  <c r="I38"/>
  <c r="G38"/>
  <c r="I34"/>
  <c r="G34"/>
  <c r="I30"/>
  <c r="G30"/>
  <c r="I26"/>
  <c r="G26"/>
  <c r="I22"/>
  <c r="G22"/>
  <c r="I18"/>
  <c r="G18"/>
  <c r="I14"/>
  <c r="G14"/>
  <c r="I10"/>
  <c r="G10"/>
  <c r="I6"/>
  <c r="G6"/>
  <c r="I926"/>
  <c r="G926"/>
  <c r="I892"/>
  <c r="G892"/>
  <c r="I888"/>
  <c r="G888"/>
  <c r="I884"/>
  <c r="G884"/>
  <c r="I880"/>
  <c r="G880"/>
  <c r="I876"/>
  <c r="G876"/>
  <c r="I872"/>
  <c r="G872"/>
  <c r="G868"/>
  <c r="I864"/>
  <c r="G864"/>
  <c r="I860"/>
  <c r="G860"/>
  <c r="I856"/>
  <c r="G856"/>
  <c r="I852"/>
  <c r="G852"/>
  <c r="I848"/>
  <c r="G848"/>
  <c r="I844"/>
  <c r="G844"/>
  <c r="I840"/>
  <c r="G840"/>
  <c r="I836"/>
  <c r="G836"/>
  <c r="I832"/>
  <c r="G832"/>
  <c r="I828"/>
  <c r="G828"/>
  <c r="I824"/>
  <c r="G824"/>
  <c r="I820"/>
  <c r="G820"/>
  <c r="I816"/>
  <c r="G816"/>
  <c r="I812"/>
  <c r="G812"/>
  <c r="I808"/>
  <c r="G808"/>
  <c r="I804"/>
  <c r="G804"/>
  <c r="I800"/>
  <c r="G800"/>
  <c r="I796"/>
  <c r="G796"/>
  <c r="I791"/>
  <c r="G791"/>
  <c r="G787"/>
  <c r="I787"/>
  <c r="I783"/>
  <c r="G783"/>
  <c r="I779"/>
  <c r="G779"/>
  <c r="I775"/>
  <c r="G775"/>
  <c r="G771"/>
  <c r="I771"/>
  <c r="I767"/>
  <c r="G767"/>
  <c r="I763"/>
  <c r="G763"/>
  <c r="G759"/>
  <c r="G755"/>
  <c r="I755"/>
  <c r="I751"/>
  <c r="G751"/>
  <c r="I747"/>
  <c r="G747"/>
  <c r="I743"/>
  <c r="G743"/>
  <c r="G739"/>
  <c r="I739"/>
  <c r="I735"/>
  <c r="G735"/>
  <c r="I731"/>
  <c r="G731"/>
  <c r="I727"/>
  <c r="G727"/>
  <c r="G723"/>
  <c r="I723"/>
  <c r="I719"/>
  <c r="G719"/>
  <c r="I715"/>
  <c r="G715"/>
  <c r="I711"/>
  <c r="G711"/>
  <c r="G707"/>
  <c r="I707"/>
  <c r="I703"/>
  <c r="G703"/>
  <c r="G699"/>
  <c r="G695"/>
  <c r="G691"/>
  <c r="G687"/>
  <c r="I683"/>
  <c r="G683"/>
  <c r="I679"/>
  <c r="G679"/>
  <c r="G675"/>
  <c r="I675"/>
  <c r="I671"/>
  <c r="G671"/>
  <c r="G667"/>
  <c r="I663"/>
  <c r="G663"/>
  <c r="G659"/>
  <c r="I659"/>
  <c r="I655"/>
  <c r="G655"/>
  <c r="I651"/>
  <c r="G651"/>
  <c r="I647"/>
  <c r="G647"/>
  <c r="G643"/>
  <c r="I643"/>
  <c r="I639"/>
  <c r="G639"/>
  <c r="G635"/>
  <c r="I631"/>
  <c r="G631"/>
  <c r="G627"/>
  <c r="I627"/>
  <c r="G623"/>
  <c r="I619"/>
  <c r="G619"/>
  <c r="I615"/>
  <c r="G615"/>
  <c r="G611"/>
  <c r="I611"/>
  <c r="I607"/>
  <c r="G607"/>
  <c r="I603"/>
  <c r="G603"/>
  <c r="I599"/>
  <c r="G599"/>
  <c r="G595"/>
  <c r="I591"/>
  <c r="G591"/>
  <c r="I587"/>
  <c r="G587"/>
  <c r="I583"/>
  <c r="G583"/>
  <c r="G579"/>
  <c r="I579"/>
  <c r="I575"/>
  <c r="G575"/>
  <c r="I571"/>
  <c r="G571"/>
  <c r="I567"/>
  <c r="G567"/>
  <c r="G563"/>
  <c r="I563"/>
  <c r="I559"/>
  <c r="G559"/>
  <c r="I555"/>
  <c r="G555"/>
  <c r="I551"/>
  <c r="G551"/>
  <c r="G547"/>
  <c r="I547"/>
  <c r="I543"/>
  <c r="G543"/>
  <c r="I539"/>
  <c r="G539"/>
  <c r="I535"/>
  <c r="G535"/>
  <c r="G531"/>
  <c r="I531"/>
  <c r="I527"/>
  <c r="G527"/>
  <c r="I523"/>
  <c r="G523"/>
  <c r="I519"/>
  <c r="G519"/>
  <c r="G515"/>
  <c r="I515"/>
  <c r="I511"/>
  <c r="G511"/>
  <c r="I507"/>
  <c r="G507"/>
  <c r="G503"/>
  <c r="G499"/>
  <c r="G495"/>
  <c r="I491"/>
  <c r="G491"/>
  <c r="I487"/>
  <c r="G487"/>
  <c r="G483"/>
  <c r="I483"/>
  <c r="G479"/>
  <c r="I475"/>
  <c r="G475"/>
  <c r="I471"/>
  <c r="G471"/>
  <c r="G467"/>
  <c r="I467"/>
  <c r="I463"/>
  <c r="G463"/>
  <c r="I459"/>
  <c r="G459"/>
  <c r="I455"/>
  <c r="G455"/>
  <c r="G451"/>
  <c r="I447"/>
  <c r="G447"/>
  <c r="I443"/>
  <c r="G443"/>
  <c r="I439"/>
  <c r="G439"/>
  <c r="G435"/>
  <c r="I435"/>
  <c r="I431"/>
  <c r="G431"/>
  <c r="I427"/>
  <c r="G427"/>
  <c r="I423"/>
  <c r="G423"/>
  <c r="G419"/>
  <c r="I419"/>
  <c r="G415"/>
  <c r="I411"/>
  <c r="G411"/>
  <c r="I407"/>
  <c r="G407"/>
  <c r="G403"/>
  <c r="I403"/>
  <c r="I399"/>
  <c r="G399"/>
  <c r="I395"/>
  <c r="G395"/>
  <c r="I391"/>
  <c r="G391"/>
  <c r="G387"/>
  <c r="I387"/>
  <c r="I383"/>
  <c r="G383"/>
  <c r="I379"/>
  <c r="G379"/>
  <c r="I375"/>
  <c r="G375"/>
  <c r="G371"/>
  <c r="I371"/>
  <c r="I367"/>
  <c r="G367"/>
  <c r="I363"/>
  <c r="G363"/>
  <c r="I359"/>
  <c r="G359"/>
  <c r="G355"/>
  <c r="I355"/>
  <c r="I351"/>
  <c r="G351"/>
  <c r="I347"/>
  <c r="G347"/>
  <c r="I343"/>
  <c r="G343"/>
  <c r="G339"/>
  <c r="I335"/>
  <c r="G335"/>
  <c r="I331"/>
  <c r="G331"/>
  <c r="I327"/>
  <c r="G327"/>
  <c r="G323"/>
  <c r="I323"/>
  <c r="I319"/>
  <c r="G319"/>
  <c r="I315"/>
  <c r="G315"/>
  <c r="I311"/>
  <c r="G311"/>
  <c r="G307"/>
  <c r="G303"/>
  <c r="I299"/>
  <c r="G299"/>
  <c r="I295"/>
  <c r="G295"/>
  <c r="G291"/>
  <c r="I291"/>
  <c r="I287"/>
  <c r="G287"/>
  <c r="I283"/>
  <c r="G283"/>
  <c r="I279"/>
  <c r="G279"/>
  <c r="G275"/>
  <c r="I275"/>
  <c r="I271"/>
  <c r="G271"/>
  <c r="I267"/>
  <c r="G267"/>
  <c r="I263"/>
  <c r="G263"/>
  <c r="G259"/>
  <c r="I259"/>
  <c r="I255"/>
  <c r="G255"/>
  <c r="I251"/>
  <c r="G251"/>
  <c r="I247"/>
  <c r="G247"/>
  <c r="G243"/>
  <c r="I243"/>
  <c r="I239"/>
  <c r="G239"/>
  <c r="I235"/>
  <c r="G235"/>
  <c r="I231"/>
  <c r="G231"/>
  <c r="G227"/>
  <c r="I227"/>
  <c r="I223"/>
  <c r="G223"/>
  <c r="I219"/>
  <c r="G219"/>
  <c r="I215"/>
  <c r="G215"/>
  <c r="G211"/>
  <c r="I211"/>
  <c r="I207"/>
  <c r="G207"/>
  <c r="I203"/>
  <c r="G203"/>
  <c r="I199"/>
  <c r="G199"/>
  <c r="G195"/>
  <c r="I195"/>
  <c r="I191"/>
  <c r="G191"/>
  <c r="I187"/>
  <c r="G187"/>
  <c r="I183"/>
  <c r="G183"/>
  <c r="G179"/>
  <c r="I179"/>
  <c r="I175"/>
  <c r="G175"/>
  <c r="I171"/>
  <c r="G171"/>
  <c r="I167"/>
  <c r="G167"/>
  <c r="G163"/>
  <c r="I163"/>
  <c r="I159"/>
  <c r="G159"/>
  <c r="G155"/>
  <c r="I151"/>
  <c r="G151"/>
  <c r="G147"/>
  <c r="I147"/>
  <c r="I143"/>
  <c r="G143"/>
  <c r="I139"/>
  <c r="G139"/>
  <c r="I135"/>
  <c r="G135"/>
  <c r="G131"/>
  <c r="I131"/>
  <c r="I127"/>
  <c r="G127"/>
  <c r="I123"/>
  <c r="G123"/>
  <c r="I119"/>
  <c r="G119"/>
  <c r="G115"/>
  <c r="I115"/>
  <c r="I111"/>
  <c r="G111"/>
  <c r="I107"/>
  <c r="G107"/>
  <c r="I103"/>
  <c r="G103"/>
  <c r="G99"/>
  <c r="I99"/>
  <c r="I95"/>
  <c r="G95"/>
  <c r="I91"/>
  <c r="G91"/>
  <c r="I87"/>
  <c r="G87"/>
  <c r="G83"/>
  <c r="I83"/>
  <c r="I79"/>
  <c r="G79"/>
  <c r="I75"/>
  <c r="G75"/>
  <c r="I71"/>
  <c r="G71"/>
  <c r="G67"/>
  <c r="I67"/>
  <c r="I63"/>
  <c r="G63"/>
  <c r="I59"/>
  <c r="G59"/>
  <c r="I55"/>
  <c r="G55"/>
  <c r="G51"/>
  <c r="I51"/>
  <c r="I47"/>
  <c r="G47"/>
  <c r="I43"/>
  <c r="G43"/>
  <c r="I39"/>
  <c r="G39"/>
  <c r="G35"/>
  <c r="I35"/>
  <c r="I31"/>
  <c r="G31"/>
  <c r="I27"/>
  <c r="G27"/>
  <c r="I23"/>
  <c r="G23"/>
  <c r="G19"/>
  <c r="I19"/>
  <c r="I15"/>
  <c r="G15"/>
  <c r="I11"/>
  <c r="G11"/>
  <c r="I7"/>
  <c r="G7"/>
  <c r="G3"/>
  <c r="I3"/>
  <c r="I913"/>
  <c r="G913"/>
  <c r="G905"/>
  <c r="I897"/>
  <c r="G897"/>
  <c r="I893"/>
  <c r="G893"/>
  <c r="I889"/>
  <c r="G889"/>
  <c r="I885"/>
  <c r="G885"/>
  <c r="I881"/>
  <c r="G881"/>
  <c r="I877"/>
  <c r="G877"/>
  <c r="I873"/>
  <c r="G873"/>
  <c r="G869"/>
  <c r="I865"/>
  <c r="G865"/>
  <c r="I861"/>
  <c r="G861"/>
  <c r="I857"/>
  <c r="G857"/>
  <c r="I853"/>
  <c r="G853"/>
  <c r="I849"/>
  <c r="G849"/>
  <c r="I845"/>
  <c r="G845"/>
  <c r="I841"/>
  <c r="G841"/>
  <c r="I837"/>
  <c r="G837"/>
  <c r="I833"/>
  <c r="G833"/>
  <c r="I829"/>
  <c r="G829"/>
  <c r="I825"/>
  <c r="G825"/>
  <c r="I821"/>
  <c r="G821"/>
  <c r="I817"/>
  <c r="G817"/>
  <c r="I813"/>
  <c r="G813"/>
  <c r="I809"/>
  <c r="G809"/>
  <c r="I805"/>
  <c r="G805"/>
  <c r="I801"/>
  <c r="G801"/>
  <c r="I797"/>
  <c r="G797"/>
  <c r="I793"/>
  <c r="G793"/>
  <c r="I788"/>
  <c r="G788"/>
  <c r="I784"/>
  <c r="G784"/>
  <c r="I780"/>
  <c r="G780"/>
  <c r="I776"/>
  <c r="G776"/>
  <c r="I772"/>
  <c r="G772"/>
  <c r="I768"/>
  <c r="G768"/>
  <c r="I764"/>
  <c r="G764"/>
  <c r="G760"/>
  <c r="I756"/>
  <c r="G756"/>
  <c r="I752"/>
  <c r="G752"/>
  <c r="I748"/>
  <c r="G748"/>
  <c r="I744"/>
  <c r="G744"/>
  <c r="I740"/>
  <c r="G740"/>
  <c r="I736"/>
  <c r="G736"/>
  <c r="I732"/>
  <c r="G732"/>
  <c r="I728"/>
  <c r="G728"/>
  <c r="I724"/>
  <c r="G724"/>
  <c r="I720"/>
  <c r="G720"/>
  <c r="I716"/>
  <c r="G716"/>
  <c r="I712"/>
  <c r="G712"/>
  <c r="I708"/>
  <c r="G708"/>
  <c r="I704"/>
  <c r="G704"/>
  <c r="G700"/>
  <c r="G696"/>
  <c r="G692"/>
  <c r="G688"/>
  <c r="I684"/>
  <c r="G684"/>
  <c r="I680"/>
  <c r="G680"/>
  <c r="I676"/>
  <c r="G676"/>
  <c r="I672"/>
  <c r="G672"/>
  <c r="I668"/>
  <c r="G668"/>
  <c r="I664"/>
  <c r="G664"/>
  <c r="G660"/>
  <c r="I656"/>
  <c r="G656"/>
  <c r="I652"/>
  <c r="G652"/>
  <c r="I648"/>
  <c r="G648"/>
  <c r="I644"/>
  <c r="G644"/>
  <c r="I640"/>
  <c r="G640"/>
  <c r="I636"/>
  <c r="G636"/>
  <c r="I632"/>
  <c r="G632"/>
  <c r="I628"/>
  <c r="G628"/>
  <c r="G624"/>
  <c r="I620"/>
  <c r="G620"/>
  <c r="I616"/>
  <c r="G616"/>
  <c r="I612"/>
  <c r="G612"/>
  <c r="G608"/>
  <c r="I604"/>
  <c r="G604"/>
  <c r="I600"/>
  <c r="G600"/>
  <c r="G596"/>
  <c r="I592"/>
  <c r="G592"/>
  <c r="I588"/>
  <c r="G588"/>
  <c r="I584"/>
  <c r="G584"/>
  <c r="I580"/>
  <c r="G580"/>
  <c r="I576"/>
  <c r="G576"/>
  <c r="I572"/>
  <c r="G572"/>
  <c r="I568"/>
  <c r="G568"/>
  <c r="I564"/>
  <c r="G564"/>
  <c r="I560"/>
  <c r="G560"/>
  <c r="I556"/>
  <c r="G556"/>
  <c r="I552"/>
  <c r="G552"/>
  <c r="I548"/>
  <c r="G548"/>
  <c r="I544"/>
  <c r="G544"/>
  <c r="I540"/>
  <c r="G540"/>
  <c r="I536"/>
  <c r="G536"/>
  <c r="I532"/>
  <c r="G532"/>
  <c r="I528"/>
  <c r="G528"/>
  <c r="I524"/>
  <c r="G524"/>
  <c r="I520"/>
  <c r="G520"/>
  <c r="I516"/>
  <c r="G516"/>
  <c r="I512"/>
  <c r="G512"/>
  <c r="I508"/>
  <c r="G508"/>
  <c r="I504"/>
  <c r="G504"/>
  <c r="G500"/>
  <c r="G496"/>
  <c r="I492"/>
  <c r="G492"/>
  <c r="I488"/>
  <c r="G488"/>
  <c r="I484"/>
  <c r="G484"/>
  <c r="G480"/>
  <c r="I476"/>
  <c r="G476"/>
  <c r="I472"/>
  <c r="G472"/>
  <c r="I468"/>
  <c r="G468"/>
  <c r="I464"/>
  <c r="G464"/>
  <c r="I460"/>
  <c r="G460"/>
  <c r="I456"/>
  <c r="G456"/>
  <c r="G452"/>
  <c r="I448"/>
  <c r="G448"/>
  <c r="I444"/>
  <c r="G444"/>
  <c r="G440"/>
  <c r="G436"/>
  <c r="I432"/>
  <c r="G432"/>
  <c r="I428"/>
  <c r="G428"/>
  <c r="I424"/>
  <c r="G424"/>
  <c r="I420"/>
  <c r="G420"/>
  <c r="G416"/>
  <c r="I412"/>
  <c r="G412"/>
  <c r="I408"/>
  <c r="G408"/>
  <c r="I404"/>
  <c r="G404"/>
  <c r="I400"/>
  <c r="G400"/>
  <c r="I396"/>
  <c r="G396"/>
  <c r="I392"/>
  <c r="G392"/>
  <c r="I388"/>
  <c r="G388"/>
  <c r="I384"/>
  <c r="G384"/>
  <c r="I380"/>
  <c r="G380"/>
  <c r="I376"/>
  <c r="G376"/>
  <c r="I372"/>
  <c r="G372"/>
  <c r="I368"/>
  <c r="G368"/>
  <c r="I364"/>
  <c r="G364"/>
  <c r="I360"/>
  <c r="G360"/>
  <c r="I356"/>
  <c r="G356"/>
  <c r="I352"/>
  <c r="G352"/>
  <c r="I348"/>
  <c r="G348"/>
  <c r="I344"/>
  <c r="G344"/>
  <c r="I340"/>
  <c r="G340"/>
  <c r="I336"/>
  <c r="G336"/>
  <c r="I332"/>
  <c r="G332"/>
  <c r="I328"/>
  <c r="G328"/>
  <c r="I324"/>
  <c r="G324"/>
  <c r="I320"/>
  <c r="G320"/>
  <c r="I316"/>
  <c r="G316"/>
  <c r="I312"/>
  <c r="G312"/>
  <c r="I308"/>
  <c r="G308"/>
  <c r="G304"/>
  <c r="I300"/>
  <c r="G300"/>
  <c r="I296"/>
  <c r="G296"/>
  <c r="I292"/>
  <c r="G292"/>
  <c r="G288"/>
  <c r="I284"/>
  <c r="G284"/>
  <c r="I280"/>
  <c r="G280"/>
  <c r="I276"/>
  <c r="G276"/>
  <c r="I272"/>
  <c r="G272"/>
  <c r="G268"/>
  <c r="I264"/>
  <c r="G264"/>
  <c r="I260"/>
  <c r="G260"/>
  <c r="I256"/>
  <c r="G256"/>
  <c r="I252"/>
  <c r="G252"/>
  <c r="I248"/>
  <c r="G248"/>
  <c r="I244"/>
  <c r="G244"/>
  <c r="I240"/>
  <c r="G240"/>
  <c r="I236"/>
  <c r="G236"/>
  <c r="I232"/>
  <c r="G232"/>
  <c r="I228"/>
  <c r="G228"/>
  <c r="I224"/>
  <c r="G224"/>
  <c r="I220"/>
  <c r="G220"/>
  <c r="I216"/>
  <c r="G216"/>
  <c r="I212"/>
  <c r="G212"/>
  <c r="I208"/>
  <c r="G208"/>
  <c r="I204"/>
  <c r="G204"/>
  <c r="I200"/>
  <c r="G200"/>
  <c r="I196"/>
  <c r="G196"/>
  <c r="I192"/>
  <c r="G192"/>
  <c r="I188"/>
  <c r="G188"/>
  <c r="I184"/>
  <c r="G184"/>
  <c r="I180"/>
  <c r="G180"/>
  <c r="I176"/>
  <c r="G176"/>
  <c r="I172"/>
  <c r="G172"/>
  <c r="I168"/>
  <c r="G168"/>
  <c r="I164"/>
  <c r="G164"/>
  <c r="I160"/>
  <c r="G160"/>
  <c r="G156"/>
  <c r="I152"/>
  <c r="G152"/>
  <c r="I148"/>
  <c r="G148"/>
  <c r="I144"/>
  <c r="G144"/>
  <c r="I140"/>
  <c r="G140"/>
  <c r="I136"/>
  <c r="G136"/>
  <c r="I132"/>
  <c r="G132"/>
  <c r="I128"/>
  <c r="G128"/>
  <c r="I124"/>
  <c r="G124"/>
  <c r="I120"/>
  <c r="G120"/>
  <c r="I116"/>
  <c r="G116"/>
  <c r="I112"/>
  <c r="G112"/>
  <c r="I108"/>
  <c r="G108"/>
  <c r="I104"/>
  <c r="G104"/>
  <c r="I100"/>
  <c r="G100"/>
  <c r="I96"/>
  <c r="G96"/>
  <c r="I92"/>
  <c r="G92"/>
  <c r="I88"/>
  <c r="G88"/>
  <c r="I84"/>
  <c r="G84"/>
  <c r="I80"/>
  <c r="G80"/>
  <c r="I76"/>
  <c r="G76"/>
  <c r="I72"/>
  <c r="G72"/>
  <c r="I68"/>
  <c r="G68"/>
  <c r="I64"/>
  <c r="G64"/>
  <c r="I60"/>
  <c r="G60"/>
  <c r="I56"/>
  <c r="G56"/>
  <c r="I52"/>
  <c r="G52"/>
  <c r="I48"/>
  <c r="G48"/>
  <c r="I44"/>
  <c r="G44"/>
  <c r="I40"/>
  <c r="G40"/>
  <c r="I36"/>
  <c r="G36"/>
  <c r="I32"/>
  <c r="G32"/>
  <c r="I28"/>
  <c r="G28"/>
  <c r="I24"/>
  <c r="G24"/>
  <c r="I20"/>
  <c r="G20"/>
  <c r="I16"/>
  <c r="G16"/>
  <c r="I12"/>
  <c r="G12"/>
  <c r="I8"/>
  <c r="G8"/>
  <c r="I4"/>
  <c r="G4"/>
  <c r="I901"/>
  <c r="G901"/>
  <c r="I1024"/>
  <c r="G1024"/>
  <c r="G1020"/>
  <c r="G1016"/>
  <c r="I1012"/>
  <c r="G1012"/>
  <c r="I1008"/>
  <c r="G1008"/>
  <c r="I1003"/>
  <c r="G1003"/>
  <c r="I999"/>
  <c r="G999"/>
  <c r="I995"/>
  <c r="G995"/>
  <c r="G991"/>
  <c r="I991"/>
  <c r="I987"/>
  <c r="G987"/>
  <c r="I983"/>
  <c r="G983"/>
  <c r="I979"/>
  <c r="G979"/>
  <c r="G975"/>
  <c r="I975"/>
  <c r="I971"/>
  <c r="G971"/>
  <c r="I967"/>
  <c r="G967"/>
  <c r="I963"/>
  <c r="G963"/>
  <c r="G959"/>
  <c r="I959"/>
  <c r="I955"/>
  <c r="G955"/>
  <c r="I951"/>
  <c r="G951"/>
  <c r="I947"/>
  <c r="G947"/>
  <c r="G943"/>
  <c r="I943"/>
  <c r="I939"/>
  <c r="G939"/>
  <c r="I935"/>
  <c r="G935"/>
  <c r="I931"/>
  <c r="G931"/>
  <c r="G927"/>
  <c r="I927"/>
  <c r="I922"/>
  <c r="G922"/>
  <c r="G918"/>
  <c r="I914"/>
  <c r="G914"/>
  <c r="I910"/>
  <c r="G910"/>
  <c r="G906"/>
  <c r="I902"/>
  <c r="G902"/>
  <c r="I898"/>
  <c r="G898"/>
  <c r="I894"/>
  <c r="G894"/>
  <c r="I890"/>
  <c r="G890"/>
  <c r="I886"/>
  <c r="G886"/>
  <c r="I882"/>
  <c r="G882"/>
  <c r="I878"/>
  <c r="G878"/>
  <c r="I874"/>
  <c r="G874"/>
  <c r="I870"/>
  <c r="G870"/>
  <c r="I866"/>
  <c r="G866"/>
  <c r="I862"/>
  <c r="G862"/>
  <c r="I858"/>
  <c r="G858"/>
  <c r="I854"/>
  <c r="G854"/>
  <c r="I850"/>
  <c r="G850"/>
  <c r="I846"/>
  <c r="G846"/>
  <c r="I842"/>
  <c r="G842"/>
  <c r="I838"/>
  <c r="G838"/>
  <c r="I834"/>
  <c r="G834"/>
  <c r="I830"/>
  <c r="G830"/>
  <c r="I826"/>
  <c r="G826"/>
  <c r="I822"/>
  <c r="G822"/>
  <c r="I818"/>
  <c r="G818"/>
  <c r="I814"/>
  <c r="G814"/>
  <c r="I810"/>
  <c r="G810"/>
  <c r="I806"/>
  <c r="G806"/>
  <c r="I802"/>
  <c r="G802"/>
  <c r="I798"/>
  <c r="G798"/>
  <c r="I794"/>
  <c r="G794"/>
  <c r="I789"/>
  <c r="G789"/>
  <c r="I785"/>
  <c r="G785"/>
  <c r="I781"/>
  <c r="G781"/>
  <c r="I777"/>
  <c r="G777"/>
  <c r="I773"/>
  <c r="G773"/>
  <c r="I769"/>
  <c r="G769"/>
  <c r="I765"/>
  <c r="G765"/>
  <c r="G761"/>
  <c r="I757"/>
  <c r="G757"/>
  <c r="I753"/>
  <c r="G753"/>
  <c r="I749"/>
  <c r="G749"/>
  <c r="I745"/>
  <c r="G745"/>
  <c r="I741"/>
  <c r="G741"/>
  <c r="I737"/>
  <c r="G737"/>
  <c r="I733"/>
  <c r="G733"/>
  <c r="I729"/>
  <c r="G729"/>
  <c r="I725"/>
  <c r="G725"/>
  <c r="I721"/>
  <c r="G721"/>
  <c r="I717"/>
  <c r="G717"/>
  <c r="I713"/>
  <c r="G713"/>
  <c r="I709"/>
  <c r="G709"/>
  <c r="I705"/>
  <c r="G705"/>
  <c r="G701"/>
  <c r="G697"/>
  <c r="G693"/>
  <c r="G689"/>
  <c r="I685"/>
  <c r="G685"/>
  <c r="I681"/>
  <c r="G681"/>
  <c r="I677"/>
  <c r="G677"/>
  <c r="I673"/>
  <c r="G673"/>
  <c r="I669"/>
  <c r="G669"/>
  <c r="I665"/>
  <c r="G665"/>
  <c r="I661"/>
  <c r="G661"/>
  <c r="I657"/>
  <c r="G657"/>
  <c r="I653"/>
  <c r="G653"/>
  <c r="I649"/>
  <c r="G649"/>
  <c r="G645"/>
  <c r="I641"/>
  <c r="G641"/>
  <c r="I637"/>
  <c r="G637"/>
  <c r="I633"/>
  <c r="G633"/>
  <c r="I629"/>
  <c r="G629"/>
  <c r="G625"/>
  <c r="I621"/>
  <c r="G621"/>
  <c r="I617"/>
  <c r="G617"/>
  <c r="I613"/>
  <c r="G613"/>
  <c r="I609"/>
  <c r="G609"/>
  <c r="I605"/>
  <c r="G605"/>
  <c r="I601"/>
  <c r="G601"/>
  <c r="G597"/>
  <c r="I593"/>
  <c r="G593"/>
  <c r="I589"/>
  <c r="G589"/>
  <c r="I585"/>
  <c r="G585"/>
  <c r="I581"/>
  <c r="G581"/>
  <c r="I577"/>
  <c r="G577"/>
  <c r="I573"/>
  <c r="G573"/>
  <c r="I569"/>
  <c r="G569"/>
  <c r="I565"/>
  <c r="G565"/>
  <c r="I561"/>
  <c r="G561"/>
  <c r="I557"/>
  <c r="G557"/>
  <c r="I553"/>
  <c r="G553"/>
  <c r="I549"/>
  <c r="G549"/>
  <c r="I545"/>
  <c r="G545"/>
  <c r="I541"/>
  <c r="G541"/>
  <c r="I537"/>
  <c r="G537"/>
  <c r="I533"/>
  <c r="G533"/>
  <c r="I529"/>
  <c r="G529"/>
  <c r="I525"/>
  <c r="G525"/>
  <c r="I521"/>
  <c r="G521"/>
  <c r="I517"/>
  <c r="G517"/>
  <c r="I513"/>
  <c r="G513"/>
  <c r="I509"/>
  <c r="G509"/>
  <c r="I505"/>
  <c r="G505"/>
  <c r="G501"/>
  <c r="G497"/>
  <c r="I493"/>
  <c r="G493"/>
  <c r="I489"/>
  <c r="G489"/>
  <c r="I485"/>
  <c r="G485"/>
  <c r="I481"/>
  <c r="G481"/>
  <c r="I477"/>
  <c r="G477"/>
  <c r="I473"/>
  <c r="G473"/>
  <c r="I469"/>
  <c r="G469"/>
  <c r="I465"/>
  <c r="G465"/>
  <c r="I461"/>
  <c r="G461"/>
  <c r="I457"/>
  <c r="G457"/>
  <c r="I453"/>
  <c r="G453"/>
  <c r="I449"/>
  <c r="G449"/>
  <c r="I445"/>
  <c r="G445"/>
  <c r="G441"/>
  <c r="I437"/>
  <c r="G437"/>
  <c r="I433"/>
  <c r="G433"/>
  <c r="I429"/>
  <c r="G429"/>
  <c r="I425"/>
  <c r="G425"/>
  <c r="I421"/>
  <c r="G421"/>
  <c r="G417"/>
  <c r="I413"/>
  <c r="G413"/>
  <c r="I409"/>
  <c r="G409"/>
  <c r="I405"/>
  <c r="G405"/>
  <c r="I401"/>
  <c r="G401"/>
  <c r="I397"/>
  <c r="G397"/>
  <c r="I393"/>
  <c r="G393"/>
  <c r="I389"/>
  <c r="G389"/>
  <c r="I385"/>
  <c r="G385"/>
  <c r="I381"/>
  <c r="G381"/>
  <c r="I377"/>
  <c r="G377"/>
  <c r="I373"/>
  <c r="G373"/>
  <c r="I369"/>
  <c r="G369"/>
  <c r="I365"/>
  <c r="G365"/>
  <c r="I361"/>
  <c r="G361"/>
  <c r="I357"/>
  <c r="G357"/>
  <c r="I353"/>
  <c r="G353"/>
  <c r="I349"/>
  <c r="G349"/>
  <c r="I345"/>
  <c r="G345"/>
  <c r="I341"/>
  <c r="G341"/>
  <c r="I337"/>
  <c r="G337"/>
  <c r="I333"/>
  <c r="G333"/>
  <c r="I329"/>
  <c r="G329"/>
  <c r="I325"/>
  <c r="G325"/>
  <c r="I321"/>
  <c r="G321"/>
  <c r="I317"/>
  <c r="G317"/>
  <c r="I313"/>
  <c r="G313"/>
  <c r="I309"/>
  <c r="G309"/>
  <c r="G305"/>
  <c r="I301"/>
  <c r="G301"/>
  <c r="I297"/>
  <c r="G297"/>
  <c r="G293"/>
  <c r="G289"/>
  <c r="I285"/>
  <c r="G285"/>
  <c r="I281"/>
  <c r="G281"/>
  <c r="I277"/>
  <c r="G277"/>
  <c r="I273"/>
  <c r="G273"/>
  <c r="I269"/>
  <c r="G269"/>
  <c r="I265"/>
  <c r="G265"/>
  <c r="I261"/>
  <c r="G261"/>
  <c r="I257"/>
  <c r="G257"/>
  <c r="I253"/>
  <c r="G253"/>
  <c r="I249"/>
  <c r="G249"/>
  <c r="I245"/>
  <c r="G245"/>
  <c r="I241"/>
  <c r="G241"/>
  <c r="I237"/>
  <c r="G237"/>
  <c r="I233"/>
  <c r="G233"/>
  <c r="I229"/>
  <c r="G229"/>
  <c r="I225"/>
  <c r="G225"/>
  <c r="I221"/>
  <c r="G221"/>
  <c r="I217"/>
  <c r="G217"/>
  <c r="I213"/>
  <c r="G213"/>
  <c r="I209"/>
  <c r="G209"/>
  <c r="I205"/>
  <c r="G205"/>
  <c r="I201"/>
  <c r="G201"/>
  <c r="I197"/>
  <c r="G197"/>
  <c r="I193"/>
  <c r="G193"/>
  <c r="I189"/>
  <c r="G189"/>
  <c r="I185"/>
  <c r="G185"/>
  <c r="I181"/>
  <c r="G181"/>
  <c r="I177"/>
  <c r="G177"/>
  <c r="I173"/>
  <c r="G173"/>
  <c r="I169"/>
  <c r="G169"/>
  <c r="I165"/>
  <c r="G165"/>
  <c r="I161"/>
  <c r="G161"/>
  <c r="I157"/>
  <c r="G157"/>
  <c r="G153"/>
  <c r="I149"/>
  <c r="G149"/>
  <c r="I145"/>
  <c r="G145"/>
  <c r="I141"/>
  <c r="G141"/>
  <c r="I137"/>
  <c r="G137"/>
  <c r="I133"/>
  <c r="G133"/>
  <c r="I129"/>
  <c r="G129"/>
  <c r="I125"/>
  <c r="G125"/>
  <c r="I121"/>
  <c r="G121"/>
  <c r="I117"/>
  <c r="G117"/>
  <c r="I113"/>
  <c r="G113"/>
  <c r="I109"/>
  <c r="G109"/>
  <c r="I105"/>
  <c r="G105"/>
  <c r="I101"/>
  <c r="G101"/>
  <c r="I97"/>
  <c r="G97"/>
  <c r="I93"/>
  <c r="G93"/>
  <c r="I89"/>
  <c r="G89"/>
  <c r="I85"/>
  <c r="G85"/>
  <c r="I81"/>
  <c r="G81"/>
  <c r="I77"/>
  <c r="G77"/>
  <c r="I73"/>
  <c r="G73"/>
  <c r="I69"/>
  <c r="G69"/>
  <c r="I65"/>
  <c r="G65"/>
  <c r="I61"/>
  <c r="G61"/>
  <c r="I57"/>
  <c r="G57"/>
  <c r="I53"/>
  <c r="G53"/>
  <c r="I49"/>
  <c r="G49"/>
  <c r="I45"/>
  <c r="G45"/>
  <c r="I41"/>
  <c r="G41"/>
  <c r="I37"/>
  <c r="G37"/>
  <c r="I33"/>
  <c r="G33"/>
  <c r="I29"/>
  <c r="G29"/>
  <c r="I25"/>
  <c r="G25"/>
  <c r="I21"/>
  <c r="G21"/>
  <c r="I17"/>
  <c r="G17"/>
  <c r="I13"/>
  <c r="G13"/>
  <c r="I5"/>
  <c r="G5"/>
  <c r="J6" l="1"/>
  <c r="J2"/>
  <c r="H6"/>
  <c r="H2"/>
</calcChain>
</file>

<file path=xl/sharedStrings.xml><?xml version="1.0" encoding="utf-8"?>
<sst xmlns="http://schemas.openxmlformats.org/spreadsheetml/2006/main" count="3844" uniqueCount="1307">
  <si>
    <t>工业园区</t>
    <phoneticPr fontId="4" type="noConversion"/>
  </si>
  <si>
    <t>吴路燕</t>
    <phoneticPr fontId="4" type="noConversion"/>
  </si>
  <si>
    <t>AEM科技（苏州）股份有限公司</t>
  </si>
  <si>
    <t>白钢</t>
    <phoneticPr fontId="4" type="noConversion"/>
  </si>
  <si>
    <t>吴刚</t>
    <phoneticPr fontId="4" type="noConversion"/>
  </si>
  <si>
    <t>艾诺通信系统(苏州）有限责任公司</t>
  </si>
  <si>
    <t>施丽君</t>
    <phoneticPr fontId="4" type="noConversion"/>
  </si>
  <si>
    <t>艾托金生物医药（苏州）有限公司</t>
    <phoneticPr fontId="4" type="noConversion"/>
  </si>
  <si>
    <t>王景炳</t>
    <phoneticPr fontId="4" type="noConversion"/>
  </si>
  <si>
    <t>安润医药科技（苏州）有限公司</t>
    <phoneticPr fontId="4" type="noConversion"/>
  </si>
  <si>
    <t>谢玲芝</t>
    <phoneticPr fontId="4" type="noConversion"/>
  </si>
  <si>
    <t>庄俊涛</t>
    <phoneticPr fontId="4" type="noConversion"/>
  </si>
  <si>
    <t>翟丽霞</t>
    <phoneticPr fontId="4" type="noConversion"/>
  </si>
  <si>
    <t>百得(苏州)精密制造有限公司</t>
    <phoneticPr fontId="6" type="noConversion"/>
  </si>
  <si>
    <t>聂洪丽</t>
    <phoneticPr fontId="4" type="noConversion"/>
  </si>
  <si>
    <t>百奇生物科技（苏州)有限公司</t>
    <phoneticPr fontId="6" type="noConversion"/>
  </si>
  <si>
    <t>张于顺</t>
    <phoneticPr fontId="4" type="noConversion"/>
  </si>
  <si>
    <t>百奇生物科技（苏州)有限公司</t>
  </si>
  <si>
    <t>张先云</t>
    <phoneticPr fontId="4" type="noConversion"/>
  </si>
  <si>
    <t>张婷婷</t>
    <phoneticPr fontId="4" type="noConversion"/>
  </si>
  <si>
    <t>百奇生物科技（苏州）有限公司</t>
  </si>
  <si>
    <t>郭正宇</t>
    <phoneticPr fontId="4" type="noConversion"/>
  </si>
  <si>
    <t>王鹏</t>
    <phoneticPr fontId="4" type="noConversion"/>
  </si>
  <si>
    <t>贾自文</t>
    <phoneticPr fontId="4" type="noConversion"/>
  </si>
  <si>
    <t>高金燕</t>
    <phoneticPr fontId="4" type="noConversion"/>
  </si>
  <si>
    <t>苏州智晟生物科技有限责任公司</t>
    <phoneticPr fontId="4" type="noConversion"/>
  </si>
  <si>
    <t>韩飞</t>
    <phoneticPr fontId="4" type="noConversion"/>
  </si>
  <si>
    <t>曾佑富</t>
    <phoneticPr fontId="4" type="noConversion"/>
  </si>
  <si>
    <t>江苏北人机器人系统股份有限公司</t>
    <phoneticPr fontId="4" type="noConversion"/>
  </si>
  <si>
    <t>李定坤</t>
    <phoneticPr fontId="4" type="noConversion"/>
  </si>
  <si>
    <t>陈兴</t>
    <phoneticPr fontId="4" type="noConversion"/>
  </si>
  <si>
    <t>何建华</t>
    <phoneticPr fontId="4" type="noConversion"/>
  </si>
  <si>
    <t>郭敬</t>
    <phoneticPr fontId="4" type="noConversion"/>
  </si>
  <si>
    <t>马宏波</t>
    <phoneticPr fontId="4" type="noConversion"/>
  </si>
  <si>
    <t>王彬</t>
    <phoneticPr fontId="4" type="noConversion"/>
  </si>
  <si>
    <t>李沛</t>
    <phoneticPr fontId="4" type="noConversion"/>
  </si>
  <si>
    <t>贝克曼库尔特实验系统（苏州）有限公司</t>
    <phoneticPr fontId="4" type="noConversion"/>
  </si>
  <si>
    <t>朱伟冬</t>
    <phoneticPr fontId="4" type="noConversion"/>
  </si>
  <si>
    <t>杨丹明</t>
    <phoneticPr fontId="4" type="noConversion"/>
  </si>
  <si>
    <t>贝克曼库尔特实验系统（苏州）有限公司</t>
  </si>
  <si>
    <t>贺芳红</t>
    <phoneticPr fontId="4" type="noConversion"/>
  </si>
  <si>
    <t>吴文广</t>
    <phoneticPr fontId="4" type="noConversion"/>
  </si>
  <si>
    <t>陈伟</t>
    <phoneticPr fontId="4" type="noConversion"/>
  </si>
  <si>
    <t>董琦</t>
    <phoneticPr fontId="4" type="noConversion"/>
  </si>
  <si>
    <t>贝克曼库尔特实验系统（苏州）有限公司</t>
    <phoneticPr fontId="6" type="noConversion"/>
  </si>
  <si>
    <t>刘星</t>
    <phoneticPr fontId="4" type="noConversion"/>
  </si>
  <si>
    <t>刘成</t>
    <phoneticPr fontId="4" type="noConversion"/>
  </si>
  <si>
    <t>缤特力通讯科技（苏州）有限公司</t>
    <phoneticPr fontId="4" type="noConversion"/>
  </si>
  <si>
    <t>周齐磊</t>
    <phoneticPr fontId="4" type="noConversion"/>
  </si>
  <si>
    <t>缤特力通讯科技（苏州）有限公司</t>
  </si>
  <si>
    <t>徐兴华</t>
    <phoneticPr fontId="4" type="noConversion"/>
  </si>
  <si>
    <t>吴明琪</t>
    <phoneticPr fontId="4" type="noConversion"/>
  </si>
  <si>
    <t>孙惠萍</t>
    <phoneticPr fontId="4" type="noConversion"/>
  </si>
  <si>
    <t>于小利</t>
    <phoneticPr fontId="4" type="noConversion"/>
  </si>
  <si>
    <t>张辉</t>
    <phoneticPr fontId="4" type="noConversion"/>
  </si>
  <si>
    <t>博瑞生物医药（苏州）股份有限公司</t>
    <phoneticPr fontId="4" type="noConversion"/>
  </si>
  <si>
    <t>管正叶</t>
    <phoneticPr fontId="4" type="noConversion"/>
  </si>
  <si>
    <t>吴凤英</t>
    <phoneticPr fontId="4" type="noConversion"/>
  </si>
  <si>
    <t>孙占莉</t>
    <phoneticPr fontId="4" type="noConversion"/>
  </si>
  <si>
    <t>袁芳</t>
    <phoneticPr fontId="4" type="noConversion"/>
  </si>
  <si>
    <t>刘平</t>
    <phoneticPr fontId="4" type="noConversion"/>
  </si>
  <si>
    <t>毛怡春</t>
    <phoneticPr fontId="4" type="noConversion"/>
  </si>
  <si>
    <t>游风涛</t>
    <phoneticPr fontId="4" type="noConversion"/>
  </si>
  <si>
    <t>博生吉医药科技（苏州）有限公司</t>
    <phoneticPr fontId="6" type="noConversion"/>
  </si>
  <si>
    <t>陈丹</t>
    <phoneticPr fontId="4" type="noConversion"/>
  </si>
  <si>
    <t>博生吉医药科技（苏州）有限公司</t>
  </si>
  <si>
    <t>李亚芬</t>
    <phoneticPr fontId="4" type="noConversion"/>
  </si>
  <si>
    <t>朱晓燕</t>
    <phoneticPr fontId="4" type="noConversion"/>
  </si>
  <si>
    <t>博世汽车部件（苏州）有限公司</t>
    <phoneticPr fontId="4" type="noConversion"/>
  </si>
  <si>
    <t>朱冉庆</t>
    <phoneticPr fontId="4" type="noConversion"/>
  </si>
  <si>
    <t>博世汽车部件（苏州）有限公司</t>
  </si>
  <si>
    <t>袁蓓玲</t>
    <phoneticPr fontId="4" type="noConversion"/>
  </si>
  <si>
    <t>罗磊</t>
    <phoneticPr fontId="4" type="noConversion"/>
  </si>
  <si>
    <t>博世汽车部件（苏州）有限公司</t>
    <phoneticPr fontId="6" type="noConversion"/>
  </si>
  <si>
    <t xml:space="preserve">吴彩虹 </t>
    <phoneticPr fontId="4" type="noConversion"/>
  </si>
  <si>
    <t>顾凡</t>
    <phoneticPr fontId="4" type="noConversion"/>
  </si>
  <si>
    <t>岳立鹏</t>
    <phoneticPr fontId="4" type="noConversion"/>
  </si>
  <si>
    <t>樊梅娜</t>
    <phoneticPr fontId="4" type="noConversion"/>
  </si>
  <si>
    <t>刘学瑞</t>
    <phoneticPr fontId="4" type="noConversion"/>
  </si>
  <si>
    <t>王世勇</t>
    <phoneticPr fontId="4" type="noConversion"/>
  </si>
  <si>
    <t>博视联（苏州）信息科技有限公司</t>
    <phoneticPr fontId="4" type="noConversion"/>
  </si>
  <si>
    <t>兰雅婧</t>
    <phoneticPr fontId="4" type="noConversion"/>
  </si>
  <si>
    <t>苏州通富超威半导体有限公司</t>
    <phoneticPr fontId="4" type="noConversion"/>
  </si>
  <si>
    <t>邱原</t>
    <phoneticPr fontId="4" type="noConversion"/>
  </si>
  <si>
    <t>王耀</t>
    <phoneticPr fontId="4" type="noConversion"/>
  </si>
  <si>
    <t>创达特（苏州）科技有限责任公司</t>
    <phoneticPr fontId="6" type="noConversion"/>
  </si>
  <si>
    <t>王二帅</t>
    <phoneticPr fontId="4" type="noConversion"/>
  </si>
  <si>
    <t>创达特（苏州）科技有限责任公司</t>
  </si>
  <si>
    <t>宋军</t>
    <phoneticPr fontId="4" type="noConversion"/>
  </si>
  <si>
    <t>潘亮亮</t>
    <phoneticPr fontId="4" type="noConversion"/>
  </si>
  <si>
    <t>孙国强</t>
    <phoneticPr fontId="4" type="noConversion"/>
  </si>
  <si>
    <t>沈东生</t>
    <phoneticPr fontId="4" type="noConversion"/>
  </si>
  <si>
    <t>邹建涛</t>
    <phoneticPr fontId="4" type="noConversion"/>
  </si>
  <si>
    <t>张广庆</t>
    <phoneticPr fontId="4" type="noConversion"/>
  </si>
  <si>
    <t>高景</t>
    <phoneticPr fontId="4" type="noConversion"/>
  </si>
  <si>
    <t>万大维</t>
    <phoneticPr fontId="4" type="noConversion"/>
  </si>
  <si>
    <t>丹诺医药（苏州）有限公司</t>
    <phoneticPr fontId="6" type="noConversion"/>
  </si>
  <si>
    <t>邹留华</t>
    <phoneticPr fontId="4" type="noConversion"/>
  </si>
  <si>
    <t>德尔福电子（苏州）有限公司</t>
    <phoneticPr fontId="4" type="noConversion"/>
  </si>
  <si>
    <t>吴俊</t>
    <phoneticPr fontId="4" type="noConversion"/>
  </si>
  <si>
    <t>德尔福电子（苏州）有限公司</t>
  </si>
  <si>
    <t>周益</t>
    <phoneticPr fontId="4" type="noConversion"/>
  </si>
  <si>
    <t>王锐</t>
    <phoneticPr fontId="4" type="noConversion"/>
  </si>
  <si>
    <t>万洪涛</t>
    <phoneticPr fontId="4" type="noConversion"/>
  </si>
  <si>
    <t>冯雁</t>
    <phoneticPr fontId="4" type="noConversion"/>
  </si>
  <si>
    <t>唐洁</t>
    <phoneticPr fontId="4" type="noConversion"/>
  </si>
  <si>
    <t>梁晨</t>
    <phoneticPr fontId="4" type="noConversion"/>
  </si>
  <si>
    <t>帝麦克斯（苏州）医疗科技有限公司</t>
    <phoneticPr fontId="4" type="noConversion"/>
  </si>
  <si>
    <t>王飞宇</t>
    <phoneticPr fontId="4" type="noConversion"/>
  </si>
  <si>
    <t>帝麦克斯（苏州）医疗科技有限公司</t>
    <phoneticPr fontId="6" type="noConversion"/>
  </si>
  <si>
    <t>张毅</t>
    <phoneticPr fontId="4" type="noConversion"/>
  </si>
  <si>
    <t>宋洪彬</t>
    <phoneticPr fontId="4" type="noConversion"/>
  </si>
  <si>
    <t>东曜药业有限公司</t>
    <phoneticPr fontId="4" type="noConversion"/>
  </si>
  <si>
    <t>张弛</t>
    <phoneticPr fontId="4" type="noConversion"/>
  </si>
  <si>
    <t>东曜药业有限公司</t>
  </si>
  <si>
    <t>张劼</t>
    <phoneticPr fontId="4" type="noConversion"/>
  </si>
  <si>
    <t>刘西燕</t>
    <phoneticPr fontId="4" type="noConversion"/>
  </si>
  <si>
    <t>房蒙</t>
    <phoneticPr fontId="4" type="noConversion"/>
  </si>
  <si>
    <t>艾洪新</t>
    <phoneticPr fontId="4" type="noConversion"/>
  </si>
  <si>
    <t>吴文娟</t>
    <phoneticPr fontId="4" type="noConversion"/>
  </si>
  <si>
    <t>孙菁</t>
    <phoneticPr fontId="4" type="noConversion"/>
  </si>
  <si>
    <t>宫广彪</t>
    <phoneticPr fontId="4" type="noConversion"/>
  </si>
  <si>
    <t>贰陆红外激光（苏州）有限公司</t>
    <phoneticPr fontId="4" type="noConversion"/>
  </si>
  <si>
    <t>吴冰</t>
    <phoneticPr fontId="4" type="noConversion"/>
  </si>
  <si>
    <t>飞利浦医疗（苏州）有限公司</t>
  </si>
  <si>
    <t>刘煜</t>
    <phoneticPr fontId="4" type="noConversion"/>
  </si>
  <si>
    <t>潘军</t>
    <phoneticPr fontId="4" type="noConversion"/>
  </si>
  <si>
    <t>刘喜</t>
    <phoneticPr fontId="4" type="noConversion"/>
  </si>
  <si>
    <t>费斌</t>
    <phoneticPr fontId="4" type="noConversion"/>
  </si>
  <si>
    <t>杨钢</t>
    <phoneticPr fontId="4" type="noConversion"/>
  </si>
  <si>
    <t>孙明华</t>
    <phoneticPr fontId="4" type="noConversion"/>
  </si>
  <si>
    <t>李海斌</t>
    <phoneticPr fontId="4" type="noConversion"/>
  </si>
  <si>
    <t>周辉</t>
    <phoneticPr fontId="4" type="noConversion"/>
  </si>
  <si>
    <t>邹庆玉</t>
    <phoneticPr fontId="4" type="noConversion"/>
  </si>
  <si>
    <t>赵燕</t>
    <phoneticPr fontId="4" type="noConversion"/>
  </si>
  <si>
    <t>朱慧冬</t>
    <phoneticPr fontId="4" type="noConversion"/>
  </si>
  <si>
    <t>曹璐</t>
    <phoneticPr fontId="4" type="noConversion"/>
  </si>
  <si>
    <t>丁振强</t>
    <phoneticPr fontId="4" type="noConversion"/>
  </si>
  <si>
    <t>谷威</t>
    <phoneticPr fontId="4" type="noConversion"/>
  </si>
  <si>
    <t>张嘉婕</t>
    <phoneticPr fontId="4" type="noConversion"/>
  </si>
  <si>
    <t>朱兰伟</t>
    <phoneticPr fontId="4" type="noConversion"/>
  </si>
  <si>
    <t>张育</t>
    <phoneticPr fontId="4" type="noConversion"/>
  </si>
  <si>
    <t>周锋</t>
    <phoneticPr fontId="4" type="noConversion"/>
  </si>
  <si>
    <t>王学武</t>
    <phoneticPr fontId="4" type="noConversion"/>
  </si>
  <si>
    <t>蔡可超</t>
    <phoneticPr fontId="4" type="noConversion"/>
  </si>
  <si>
    <t>刘炎</t>
    <phoneticPr fontId="4" type="noConversion"/>
  </si>
  <si>
    <t>嵇峰</t>
    <phoneticPr fontId="4" type="noConversion"/>
  </si>
  <si>
    <t>谢彪</t>
    <phoneticPr fontId="4" type="noConversion"/>
  </si>
  <si>
    <t>马俊</t>
    <phoneticPr fontId="4" type="noConversion"/>
  </si>
  <si>
    <t>龚宏伟</t>
    <phoneticPr fontId="4" type="noConversion"/>
  </si>
  <si>
    <t>高清清</t>
    <phoneticPr fontId="4" type="noConversion"/>
  </si>
  <si>
    <t>孟远征</t>
    <phoneticPr fontId="4" type="noConversion"/>
  </si>
  <si>
    <t>吴宇鹏</t>
    <phoneticPr fontId="4" type="noConversion"/>
  </si>
  <si>
    <t>飞依诺科技（苏州）有限公司</t>
    <phoneticPr fontId="6" type="noConversion"/>
  </si>
  <si>
    <t>权新</t>
    <phoneticPr fontId="4" type="noConversion"/>
  </si>
  <si>
    <t>飞依诺科技（苏州）有限公司</t>
  </si>
  <si>
    <t>王伟</t>
    <phoneticPr fontId="4" type="noConversion"/>
  </si>
  <si>
    <t>赵一鸣</t>
    <phoneticPr fontId="4" type="noConversion"/>
  </si>
  <si>
    <t>郭建军</t>
    <phoneticPr fontId="4" type="noConversion"/>
  </si>
  <si>
    <t>凌涛</t>
    <phoneticPr fontId="4" type="noConversion"/>
  </si>
  <si>
    <t>彭利军</t>
    <phoneticPr fontId="4" type="noConversion"/>
  </si>
  <si>
    <t>沈斌</t>
    <phoneticPr fontId="4" type="noConversion"/>
  </si>
  <si>
    <t>方鹏程</t>
    <phoneticPr fontId="4" type="noConversion"/>
  </si>
  <si>
    <t>凌燕</t>
    <phoneticPr fontId="4" type="noConversion"/>
  </si>
  <si>
    <t>飞依诺科技（苏州）有限公司</t>
    <phoneticPr fontId="4" type="noConversion"/>
  </si>
  <si>
    <t>黄芳婷</t>
    <phoneticPr fontId="4" type="noConversion"/>
  </si>
  <si>
    <t>光景生物科技（苏州）有限公司</t>
    <phoneticPr fontId="4" type="noConversion"/>
  </si>
  <si>
    <t>浦西龙</t>
    <phoneticPr fontId="4" type="noConversion"/>
  </si>
  <si>
    <t>光景生物科技（苏州）有限公司</t>
    <phoneticPr fontId="6" type="noConversion"/>
  </si>
  <si>
    <t>于利平</t>
    <phoneticPr fontId="4" type="noConversion"/>
  </si>
  <si>
    <t>赵玲</t>
    <phoneticPr fontId="4" type="noConversion"/>
  </si>
  <si>
    <t>李勇</t>
    <phoneticPr fontId="4" type="noConversion"/>
  </si>
  <si>
    <t>广惠药业（苏州）有限公司</t>
    <phoneticPr fontId="6" type="noConversion"/>
  </si>
  <si>
    <t>广惠药业（苏州）有限公司</t>
  </si>
  <si>
    <t>苏向华</t>
    <phoneticPr fontId="4" type="noConversion"/>
  </si>
  <si>
    <t>吴旭</t>
    <phoneticPr fontId="4" type="noConversion"/>
  </si>
  <si>
    <t>李洪峰</t>
    <phoneticPr fontId="4" type="noConversion"/>
  </si>
  <si>
    <t>朱海涛</t>
    <phoneticPr fontId="4" type="noConversion"/>
  </si>
  <si>
    <t>马桂林</t>
    <phoneticPr fontId="4" type="noConversion"/>
  </si>
  <si>
    <t>哈曼汽车电子系统（苏州）有限公司</t>
    <phoneticPr fontId="4" type="noConversion"/>
  </si>
  <si>
    <t>杨鹏飞</t>
    <phoneticPr fontId="4" type="noConversion"/>
  </si>
  <si>
    <t>陈哲</t>
    <phoneticPr fontId="4" type="noConversion"/>
  </si>
  <si>
    <t>哈曼汽车电子系统（苏州）有限公司</t>
  </si>
  <si>
    <t>陶然</t>
    <phoneticPr fontId="4" type="noConversion"/>
  </si>
  <si>
    <t>哈曼汽车电子系统（苏州）有限公司</t>
    <phoneticPr fontId="6" type="noConversion"/>
  </si>
  <si>
    <t>董友玉</t>
    <phoneticPr fontId="4" type="noConversion"/>
  </si>
  <si>
    <t>田飞</t>
    <phoneticPr fontId="4" type="noConversion"/>
  </si>
  <si>
    <t>王磊</t>
    <phoneticPr fontId="4" type="noConversion"/>
  </si>
  <si>
    <t>和记黄埔医药（苏州）有限公司</t>
    <phoneticPr fontId="6" type="noConversion"/>
  </si>
  <si>
    <t>基美电子（苏州）有限公司</t>
    <phoneticPr fontId="4" type="noConversion"/>
  </si>
  <si>
    <t>沈伟</t>
    <phoneticPr fontId="4" type="noConversion"/>
  </si>
  <si>
    <t>暨明医药科技（苏州）有限公司</t>
    <phoneticPr fontId="6" type="noConversion"/>
  </si>
  <si>
    <t>李斌峰</t>
    <phoneticPr fontId="4" type="noConversion"/>
  </si>
  <si>
    <t>杨进</t>
    <phoneticPr fontId="4" type="noConversion"/>
  </si>
  <si>
    <t>张喜通</t>
    <phoneticPr fontId="4" type="noConversion"/>
  </si>
  <si>
    <t>朱金莲</t>
    <phoneticPr fontId="4" type="noConversion"/>
  </si>
  <si>
    <t>蒋峻峰</t>
    <phoneticPr fontId="4" type="noConversion"/>
  </si>
  <si>
    <t>健路生物科技（苏州）有限公司</t>
    <phoneticPr fontId="6" type="noConversion"/>
  </si>
  <si>
    <t>张天杨</t>
    <phoneticPr fontId="4" type="noConversion"/>
  </si>
  <si>
    <t>徐庆新</t>
    <phoneticPr fontId="4" type="noConversion"/>
  </si>
  <si>
    <t>江苏风云网络服务有限公司</t>
    <phoneticPr fontId="6" type="noConversion"/>
  </si>
  <si>
    <t>樊琦</t>
    <phoneticPr fontId="4" type="noConversion"/>
  </si>
  <si>
    <t>江苏国石半导体有限公司</t>
    <phoneticPr fontId="6" type="noConversion"/>
  </si>
  <si>
    <t>贾娟</t>
    <phoneticPr fontId="4" type="noConversion"/>
  </si>
  <si>
    <t>江苏瀚远科技股份有限公司</t>
    <phoneticPr fontId="6" type="noConversion"/>
  </si>
  <si>
    <t>黄婷</t>
    <phoneticPr fontId="4" type="noConversion"/>
  </si>
  <si>
    <t>江苏汇博机器人技术股份有限公司</t>
    <phoneticPr fontId="6" type="noConversion"/>
  </si>
  <si>
    <t>符夏颖</t>
    <phoneticPr fontId="4" type="noConversion"/>
  </si>
  <si>
    <t>江苏康众数字医疗设备有限公司</t>
    <phoneticPr fontId="6" type="noConversion"/>
  </si>
  <si>
    <t>魏文光</t>
    <phoneticPr fontId="4" type="noConversion"/>
  </si>
  <si>
    <t>王潜</t>
    <phoneticPr fontId="4" type="noConversion"/>
  </si>
  <si>
    <t>赵杰</t>
    <phoneticPr fontId="4" type="noConversion"/>
  </si>
  <si>
    <t>付雷</t>
    <phoneticPr fontId="4" type="noConversion"/>
  </si>
  <si>
    <t>栗蕾蕾</t>
    <phoneticPr fontId="4" type="noConversion"/>
  </si>
  <si>
    <t>张克基</t>
    <phoneticPr fontId="4" type="noConversion"/>
  </si>
  <si>
    <t>王土生</t>
    <phoneticPr fontId="4" type="noConversion"/>
  </si>
  <si>
    <t>凌骏</t>
    <phoneticPr fontId="4" type="noConversion"/>
  </si>
  <si>
    <t>陈立文</t>
    <phoneticPr fontId="4" type="noConversion"/>
  </si>
  <si>
    <t>陶铭洋</t>
    <phoneticPr fontId="4" type="noConversion"/>
  </si>
  <si>
    <t>周颖</t>
    <phoneticPr fontId="4" type="noConversion"/>
  </si>
  <si>
    <t>江苏绿威环保科技有限公司</t>
    <phoneticPr fontId="6" type="noConversion"/>
  </si>
  <si>
    <t>秦娟</t>
    <phoneticPr fontId="4" type="noConversion"/>
  </si>
  <si>
    <t>王海廷</t>
    <phoneticPr fontId="4" type="noConversion"/>
  </si>
  <si>
    <t>潘兴华</t>
    <phoneticPr fontId="4" type="noConversion"/>
  </si>
  <si>
    <t>江苏南大光电材料股份有限公司</t>
    <phoneticPr fontId="6" type="noConversion"/>
  </si>
  <si>
    <t>马潇</t>
    <phoneticPr fontId="4" type="noConversion"/>
  </si>
  <si>
    <t>王仕华</t>
    <phoneticPr fontId="4" type="noConversion"/>
  </si>
  <si>
    <t>范广鹏</t>
    <phoneticPr fontId="4" type="noConversion"/>
  </si>
  <si>
    <t>朱颜</t>
    <phoneticPr fontId="4" type="noConversion"/>
  </si>
  <si>
    <t>顾大公</t>
    <phoneticPr fontId="4" type="noConversion"/>
  </si>
  <si>
    <t>张晓斌</t>
    <phoneticPr fontId="4" type="noConversion"/>
  </si>
  <si>
    <t>孙吉勇</t>
    <phoneticPr fontId="4" type="noConversion"/>
  </si>
  <si>
    <t>江苏苏净集团有限公司</t>
    <phoneticPr fontId="6" type="noConversion"/>
  </si>
  <si>
    <t>梁凤飞</t>
    <phoneticPr fontId="4" type="noConversion"/>
  </si>
  <si>
    <t>汤晓亮</t>
    <phoneticPr fontId="4" type="noConversion"/>
  </si>
  <si>
    <t>熊丹</t>
    <phoneticPr fontId="4" type="noConversion"/>
  </si>
  <si>
    <t>史乐</t>
    <phoneticPr fontId="4" type="noConversion"/>
  </si>
  <si>
    <t>单永广</t>
    <phoneticPr fontId="4" type="noConversion"/>
  </si>
  <si>
    <t>徐岩</t>
    <phoneticPr fontId="4" type="noConversion"/>
  </si>
  <si>
    <t>王红专</t>
    <phoneticPr fontId="4" type="noConversion"/>
  </si>
  <si>
    <t>王云</t>
    <phoneticPr fontId="4" type="noConversion"/>
  </si>
  <si>
    <t>捷高科技（苏州）有限公司</t>
    <phoneticPr fontId="6" type="noConversion"/>
  </si>
  <si>
    <t>周建英</t>
    <phoneticPr fontId="4" type="noConversion"/>
  </si>
  <si>
    <t>金红叶纸业（苏州）工业园区有限公司</t>
    <phoneticPr fontId="6" type="noConversion"/>
  </si>
  <si>
    <t>李江玉</t>
    <phoneticPr fontId="4" type="noConversion"/>
  </si>
  <si>
    <t>冒江云</t>
    <phoneticPr fontId="4" type="noConversion"/>
  </si>
  <si>
    <t>胡纯</t>
    <phoneticPr fontId="4" type="noConversion"/>
  </si>
  <si>
    <t>王亚娟</t>
    <phoneticPr fontId="4" type="noConversion"/>
  </si>
  <si>
    <t>王俊红</t>
    <phoneticPr fontId="4" type="noConversion"/>
  </si>
  <si>
    <t>金龙联合汽车工业（苏州）有限公司</t>
    <phoneticPr fontId="6" type="noConversion"/>
  </si>
  <si>
    <t>吴燕红</t>
    <phoneticPr fontId="4" type="noConversion"/>
  </si>
  <si>
    <t>胡冬云</t>
    <phoneticPr fontId="4" type="noConversion"/>
  </si>
  <si>
    <t>徐建忠</t>
    <phoneticPr fontId="4" type="noConversion"/>
  </si>
  <si>
    <t>陆海英</t>
    <phoneticPr fontId="4" type="noConversion"/>
  </si>
  <si>
    <t>赵忠伟</t>
    <phoneticPr fontId="4" type="noConversion"/>
  </si>
  <si>
    <t>潘开扬</t>
    <phoneticPr fontId="4" type="noConversion"/>
  </si>
  <si>
    <t>聂春梅</t>
    <phoneticPr fontId="4" type="noConversion"/>
  </si>
  <si>
    <t>周文涛</t>
    <phoneticPr fontId="4" type="noConversion"/>
  </si>
  <si>
    <t>陆有江</t>
    <phoneticPr fontId="4" type="noConversion"/>
  </si>
  <si>
    <t>张莉建</t>
    <phoneticPr fontId="4" type="noConversion"/>
  </si>
  <si>
    <t>方兰兰</t>
    <phoneticPr fontId="4" type="noConversion"/>
  </si>
  <si>
    <t>鲍迪睿</t>
    <phoneticPr fontId="4" type="noConversion"/>
  </si>
  <si>
    <t>酒军亮</t>
    <phoneticPr fontId="4" type="noConversion"/>
  </si>
  <si>
    <t>魏鹏威</t>
    <phoneticPr fontId="4" type="noConversion"/>
  </si>
  <si>
    <t>王丽雅</t>
    <phoneticPr fontId="4" type="noConversion"/>
  </si>
  <si>
    <t>宋海凤</t>
    <phoneticPr fontId="4" type="noConversion"/>
  </si>
  <si>
    <t>孟金环</t>
    <phoneticPr fontId="4" type="noConversion"/>
  </si>
  <si>
    <t>蔡国锐</t>
    <phoneticPr fontId="4" type="noConversion"/>
  </si>
  <si>
    <t>安震</t>
    <phoneticPr fontId="4" type="noConversion"/>
  </si>
  <si>
    <t>吴静</t>
    <phoneticPr fontId="4" type="noConversion"/>
  </si>
  <si>
    <t>鲍蕾</t>
    <phoneticPr fontId="4" type="noConversion"/>
  </si>
  <si>
    <t>李冠举</t>
    <phoneticPr fontId="4" type="noConversion"/>
  </si>
  <si>
    <t>时付伟</t>
    <phoneticPr fontId="4" type="noConversion"/>
  </si>
  <si>
    <t>赵含雪</t>
    <phoneticPr fontId="4" type="noConversion"/>
  </si>
  <si>
    <t>陈家洛</t>
    <phoneticPr fontId="4" type="noConversion"/>
  </si>
  <si>
    <t>京东方光科技有限公司</t>
    <phoneticPr fontId="6" type="noConversion"/>
  </si>
  <si>
    <t>牟宗美</t>
    <phoneticPr fontId="4" type="noConversion"/>
  </si>
  <si>
    <t>王涛</t>
    <phoneticPr fontId="4" type="noConversion"/>
  </si>
  <si>
    <t>应文涛</t>
    <phoneticPr fontId="4" type="noConversion"/>
  </si>
  <si>
    <t>王红云</t>
    <phoneticPr fontId="4" type="noConversion"/>
  </si>
  <si>
    <t>张慧</t>
    <phoneticPr fontId="4" type="noConversion"/>
  </si>
  <si>
    <t>张仿仿</t>
    <phoneticPr fontId="4" type="noConversion"/>
  </si>
  <si>
    <t>九洲生物技术（苏州）有限公司</t>
    <phoneticPr fontId="6" type="noConversion"/>
  </si>
  <si>
    <t>封玉凤</t>
    <phoneticPr fontId="4" type="noConversion"/>
  </si>
  <si>
    <t>隋晓飞</t>
    <phoneticPr fontId="4" type="noConversion"/>
  </si>
  <si>
    <t>郑刚</t>
    <phoneticPr fontId="4" type="noConversion"/>
  </si>
  <si>
    <t>章君东</t>
    <phoneticPr fontId="4" type="noConversion"/>
  </si>
  <si>
    <t>杨国涛</t>
    <phoneticPr fontId="4" type="noConversion"/>
  </si>
  <si>
    <t>巨洋神州（苏州）数字技术有限公司</t>
    <phoneticPr fontId="6" type="noConversion"/>
  </si>
  <si>
    <t>仲伟汉</t>
    <phoneticPr fontId="4" type="noConversion"/>
  </si>
  <si>
    <t>冯猛</t>
    <phoneticPr fontId="4" type="noConversion"/>
  </si>
  <si>
    <t>郭银涛</t>
    <phoneticPr fontId="4" type="noConversion"/>
  </si>
  <si>
    <t>刘恒山</t>
    <phoneticPr fontId="4" type="noConversion"/>
  </si>
  <si>
    <t>胡玉祥</t>
    <phoneticPr fontId="4" type="noConversion"/>
  </si>
  <si>
    <t>陈朋飞</t>
    <phoneticPr fontId="4" type="noConversion"/>
  </si>
  <si>
    <t>康代影像科技（苏州）有限公司</t>
    <phoneticPr fontId="6" type="noConversion"/>
  </si>
  <si>
    <t>王立杰</t>
    <phoneticPr fontId="4" type="noConversion"/>
  </si>
  <si>
    <t>凯美瑞德（苏州）信息科技股份有限公司</t>
    <phoneticPr fontId="6" type="noConversion"/>
  </si>
  <si>
    <t>孙龙</t>
    <phoneticPr fontId="4" type="noConversion"/>
  </si>
  <si>
    <t>汪桂琳</t>
    <phoneticPr fontId="4" type="noConversion"/>
  </si>
  <si>
    <t>林超</t>
    <phoneticPr fontId="4" type="noConversion"/>
  </si>
  <si>
    <t>张伟</t>
    <phoneticPr fontId="4" type="noConversion"/>
  </si>
  <si>
    <t>凯瑞斯德生化（苏州）有限公司</t>
    <phoneticPr fontId="6" type="noConversion"/>
  </si>
  <si>
    <t>李天桥</t>
    <phoneticPr fontId="4" type="noConversion"/>
  </si>
  <si>
    <t>邹丽</t>
    <phoneticPr fontId="4" type="noConversion"/>
  </si>
  <si>
    <t>吴磊</t>
    <phoneticPr fontId="4" type="noConversion"/>
  </si>
  <si>
    <t>赵永春</t>
    <phoneticPr fontId="4" type="noConversion"/>
  </si>
  <si>
    <t>李飞</t>
    <phoneticPr fontId="4" type="noConversion"/>
  </si>
  <si>
    <t>陈翀</t>
    <phoneticPr fontId="4" type="noConversion"/>
  </si>
  <si>
    <t>陶徐</t>
    <phoneticPr fontId="4" type="noConversion"/>
  </si>
  <si>
    <t>科瑞（苏州工业园区）工业电子有限公司</t>
    <phoneticPr fontId="6" type="noConversion"/>
  </si>
  <si>
    <t>祝培</t>
    <phoneticPr fontId="4" type="noConversion"/>
  </si>
  <si>
    <t>库力索法半导体（苏州）有限公司</t>
    <phoneticPr fontId="6" type="noConversion"/>
  </si>
  <si>
    <t>周斌</t>
    <phoneticPr fontId="4" type="noConversion"/>
  </si>
  <si>
    <t>史志更</t>
    <phoneticPr fontId="4" type="noConversion"/>
  </si>
  <si>
    <t>陶图泓</t>
    <phoneticPr fontId="4" type="noConversion"/>
  </si>
  <si>
    <t>耿丽琨</t>
    <phoneticPr fontId="4" type="noConversion"/>
  </si>
  <si>
    <t>方圆</t>
    <phoneticPr fontId="4" type="noConversion"/>
  </si>
  <si>
    <t>何荣华</t>
    <phoneticPr fontId="4" type="noConversion"/>
  </si>
  <si>
    <t>快捷半导体（苏州）有限公司</t>
    <phoneticPr fontId="6" type="noConversion"/>
  </si>
  <si>
    <t>惠荣</t>
    <phoneticPr fontId="4" type="noConversion"/>
  </si>
  <si>
    <t>常洁</t>
    <phoneticPr fontId="4" type="noConversion"/>
  </si>
  <si>
    <t>钱秋晓</t>
    <phoneticPr fontId="4" type="noConversion"/>
  </si>
  <si>
    <t>唐燕南</t>
    <phoneticPr fontId="4" type="noConversion"/>
  </si>
  <si>
    <t>程颖丽</t>
    <phoneticPr fontId="4" type="noConversion"/>
  </si>
  <si>
    <t>阔地教育科技有限公司</t>
    <phoneticPr fontId="6" type="noConversion"/>
  </si>
  <si>
    <t>徐萍</t>
    <phoneticPr fontId="4" type="noConversion"/>
  </si>
  <si>
    <t>吴文治</t>
    <phoneticPr fontId="4" type="noConversion"/>
  </si>
  <si>
    <t>乔文亚</t>
    <phoneticPr fontId="4" type="noConversion"/>
  </si>
  <si>
    <t>刘浩</t>
    <phoneticPr fontId="4" type="noConversion"/>
  </si>
  <si>
    <t>赵松刚</t>
    <phoneticPr fontId="4" type="noConversion"/>
  </si>
  <si>
    <t>朱金芳</t>
    <phoneticPr fontId="4" type="noConversion"/>
  </si>
  <si>
    <t>陈学芹</t>
    <phoneticPr fontId="4" type="noConversion"/>
  </si>
  <si>
    <t>力成科技（苏州）有限公司</t>
    <phoneticPr fontId="6" type="noConversion"/>
  </si>
  <si>
    <t>蔡吉</t>
    <phoneticPr fontId="4" type="noConversion"/>
  </si>
  <si>
    <t>利穗科技（苏州）有限公司</t>
    <phoneticPr fontId="6" type="noConversion"/>
  </si>
  <si>
    <t>李艳</t>
    <phoneticPr fontId="4" type="noConversion"/>
  </si>
  <si>
    <t>解晓峰</t>
    <phoneticPr fontId="4" type="noConversion"/>
  </si>
  <si>
    <t>码捷（苏州）科技有限公司</t>
    <phoneticPr fontId="6" type="noConversion"/>
  </si>
  <si>
    <t>皮运生</t>
    <phoneticPr fontId="4" type="noConversion"/>
  </si>
  <si>
    <t>朱文超</t>
    <phoneticPr fontId="4" type="noConversion"/>
  </si>
  <si>
    <t>滕菲</t>
    <phoneticPr fontId="4" type="noConversion"/>
  </si>
  <si>
    <t>迈博斯生物医药（苏州）有限公司</t>
    <phoneticPr fontId="6" type="noConversion"/>
  </si>
  <si>
    <t>李振平</t>
    <phoneticPr fontId="4" type="noConversion"/>
  </si>
  <si>
    <t>李振</t>
    <phoneticPr fontId="4" type="noConversion"/>
  </si>
  <si>
    <t>陈乘</t>
    <phoneticPr fontId="4" type="noConversion"/>
  </si>
  <si>
    <t>邱建亮</t>
    <phoneticPr fontId="4" type="noConversion"/>
  </si>
  <si>
    <t>李德林</t>
    <phoneticPr fontId="4" type="noConversion"/>
  </si>
  <si>
    <t>迈柯唯医疗设备（苏州）有限公司</t>
    <phoneticPr fontId="6" type="noConversion"/>
  </si>
  <si>
    <t>彭伟</t>
    <phoneticPr fontId="4" type="noConversion"/>
  </si>
  <si>
    <t>张甲</t>
    <phoneticPr fontId="4" type="noConversion"/>
  </si>
  <si>
    <t>黄家胜</t>
    <phoneticPr fontId="4" type="noConversion"/>
  </si>
  <si>
    <t>钱晓明</t>
    <phoneticPr fontId="4" type="noConversion"/>
  </si>
  <si>
    <t>位兵</t>
    <phoneticPr fontId="4" type="noConversion"/>
  </si>
  <si>
    <t>郭亚</t>
    <phoneticPr fontId="4" type="noConversion"/>
  </si>
  <si>
    <t>麦克维尔空调制冷（苏州）有限公司</t>
    <phoneticPr fontId="6" type="noConversion"/>
  </si>
  <si>
    <t>张文静</t>
    <phoneticPr fontId="4" type="noConversion"/>
  </si>
  <si>
    <t>房俊杰</t>
    <phoneticPr fontId="4" type="noConversion"/>
  </si>
  <si>
    <t>耐世特汽车系统（苏州）有限公司</t>
    <phoneticPr fontId="6" type="noConversion"/>
  </si>
  <si>
    <t>赵昕</t>
    <phoneticPr fontId="4" type="noConversion"/>
  </si>
  <si>
    <t>南大环保科技(苏州）有限公司</t>
    <phoneticPr fontId="6" type="noConversion"/>
  </si>
  <si>
    <t>周雪华</t>
    <phoneticPr fontId="4" type="noConversion"/>
  </si>
  <si>
    <t>诺光照明（苏州）有限公司</t>
    <phoneticPr fontId="6" type="noConversion"/>
  </si>
  <si>
    <t>荣翠梨</t>
    <phoneticPr fontId="4" type="noConversion"/>
  </si>
  <si>
    <t>孔德飞</t>
    <phoneticPr fontId="4" type="noConversion"/>
  </si>
  <si>
    <t>朱云鹏</t>
    <phoneticPr fontId="4" type="noConversion"/>
  </si>
  <si>
    <t>欧朗科技（苏州）有限公司</t>
    <phoneticPr fontId="6" type="noConversion"/>
  </si>
  <si>
    <t>仲雪</t>
    <phoneticPr fontId="4" type="noConversion"/>
  </si>
  <si>
    <t>欧普图斯(苏州）光学纳米科技有限公司</t>
    <phoneticPr fontId="6" type="noConversion"/>
  </si>
  <si>
    <t>欧普图斯（苏州）光学纳米科技有限公司</t>
    <phoneticPr fontId="6" type="noConversion"/>
  </si>
  <si>
    <t>周浩</t>
    <phoneticPr fontId="4" type="noConversion"/>
  </si>
  <si>
    <t>李秀秀</t>
    <phoneticPr fontId="4" type="noConversion"/>
  </si>
  <si>
    <t>帕玛斯韦奇航空部件（苏州）有限公司</t>
    <phoneticPr fontId="6" type="noConversion"/>
  </si>
  <si>
    <t>卢岩</t>
    <phoneticPr fontId="4" type="noConversion"/>
  </si>
  <si>
    <t>谭初兵</t>
    <phoneticPr fontId="4" type="noConversion"/>
  </si>
  <si>
    <t>启德医药科技（苏州）有限公司</t>
    <phoneticPr fontId="6" type="noConversion"/>
  </si>
  <si>
    <t>吕操</t>
    <phoneticPr fontId="4" type="noConversion"/>
  </si>
  <si>
    <t>时丽丽</t>
    <phoneticPr fontId="4" type="noConversion"/>
  </si>
  <si>
    <t>洪文超</t>
    <phoneticPr fontId="4" type="noConversion"/>
  </si>
  <si>
    <t>钟云鹏</t>
    <phoneticPr fontId="4" type="noConversion"/>
  </si>
  <si>
    <t>Mao Hongjiang(毛宏江)</t>
    <phoneticPr fontId="4" type="noConversion"/>
  </si>
  <si>
    <t>强生（苏州）医疗器材有限公司</t>
    <phoneticPr fontId="6" type="noConversion"/>
  </si>
  <si>
    <t>刘雪美</t>
    <phoneticPr fontId="4" type="noConversion"/>
  </si>
  <si>
    <t>陈义坤</t>
    <phoneticPr fontId="4" type="noConversion"/>
  </si>
  <si>
    <t>王珏</t>
    <phoneticPr fontId="4" type="noConversion"/>
  </si>
  <si>
    <t>郑荣虎</t>
    <phoneticPr fontId="4" type="noConversion"/>
  </si>
  <si>
    <t>岳月华</t>
    <phoneticPr fontId="4" type="noConversion"/>
  </si>
  <si>
    <t>瑞声声学科技（苏州）有限公司</t>
    <phoneticPr fontId="6" type="noConversion"/>
  </si>
  <si>
    <t>韩洪娟</t>
    <phoneticPr fontId="4" type="noConversion"/>
  </si>
  <si>
    <t>韩莉</t>
    <phoneticPr fontId="4" type="noConversion"/>
  </si>
  <si>
    <t>张海升</t>
    <phoneticPr fontId="4" type="noConversion"/>
  </si>
  <si>
    <t>房春环</t>
    <phoneticPr fontId="4" type="noConversion"/>
  </si>
  <si>
    <t>王建明</t>
    <phoneticPr fontId="4" type="noConversion"/>
  </si>
  <si>
    <t>沈忱</t>
    <phoneticPr fontId="4" type="noConversion"/>
  </si>
  <si>
    <t>瑞晟微电子（苏州）有限公司</t>
    <phoneticPr fontId="6" type="noConversion"/>
  </si>
  <si>
    <t>李朝明</t>
    <phoneticPr fontId="4" type="noConversion"/>
  </si>
  <si>
    <t>史宏锋</t>
    <phoneticPr fontId="4" type="noConversion"/>
  </si>
  <si>
    <t>周栋</t>
    <phoneticPr fontId="4" type="noConversion"/>
  </si>
  <si>
    <t>王久才</t>
    <phoneticPr fontId="4" type="noConversion"/>
  </si>
  <si>
    <t>何东宇</t>
    <phoneticPr fontId="4" type="noConversion"/>
  </si>
  <si>
    <t>刘娟</t>
    <phoneticPr fontId="4" type="noConversion"/>
  </si>
  <si>
    <t>董梁</t>
    <phoneticPr fontId="4" type="noConversion"/>
  </si>
  <si>
    <t>薛传国</t>
    <phoneticPr fontId="4" type="noConversion"/>
  </si>
  <si>
    <t>曲亮</t>
    <phoneticPr fontId="4" type="noConversion"/>
  </si>
  <si>
    <t>薛海妹</t>
    <phoneticPr fontId="4" type="noConversion"/>
  </si>
  <si>
    <t>李鸣</t>
    <phoneticPr fontId="4" type="noConversion"/>
  </si>
  <si>
    <t>陈双喜</t>
    <phoneticPr fontId="4" type="noConversion"/>
  </si>
  <si>
    <t>吴樟福</t>
    <phoneticPr fontId="4" type="noConversion"/>
  </si>
  <si>
    <t>邱庆哲</t>
    <phoneticPr fontId="4" type="noConversion"/>
  </si>
  <si>
    <t>唐志勇</t>
    <phoneticPr fontId="4" type="noConversion"/>
  </si>
  <si>
    <t>高国胜</t>
    <phoneticPr fontId="4" type="noConversion"/>
  </si>
  <si>
    <t>呙铭志</t>
    <phoneticPr fontId="4" type="noConversion"/>
  </si>
  <si>
    <t>卢飞</t>
    <phoneticPr fontId="4" type="noConversion"/>
  </si>
  <si>
    <t>傅俊诚</t>
    <phoneticPr fontId="4" type="noConversion"/>
  </si>
  <si>
    <t>葛丽芳</t>
    <phoneticPr fontId="4" type="noConversion"/>
  </si>
  <si>
    <t>安黎</t>
    <phoneticPr fontId="4" type="noConversion"/>
  </si>
  <si>
    <t>黄栓成</t>
    <phoneticPr fontId="4" type="noConversion"/>
  </si>
  <si>
    <t>润泽制药（苏州）有限公司</t>
    <phoneticPr fontId="6" type="noConversion"/>
  </si>
  <si>
    <t>王辉</t>
    <phoneticPr fontId="4" type="noConversion"/>
  </si>
  <si>
    <t>聂存珠</t>
    <phoneticPr fontId="4" type="noConversion"/>
  </si>
  <si>
    <t>萨帕精密管业（苏州）有限公司</t>
    <phoneticPr fontId="6" type="noConversion"/>
  </si>
  <si>
    <t>付雄之</t>
    <phoneticPr fontId="4" type="noConversion"/>
  </si>
  <si>
    <t>杨臻荣</t>
    <phoneticPr fontId="4" type="noConversion"/>
  </si>
  <si>
    <t>三星半导体（中国）研究开发有限公司</t>
    <phoneticPr fontId="6" type="noConversion"/>
  </si>
  <si>
    <t>李圣贤</t>
    <phoneticPr fontId="4" type="noConversion"/>
  </si>
  <si>
    <t>檀廷佐</t>
    <phoneticPr fontId="4" type="noConversion"/>
  </si>
  <si>
    <t>张成敬</t>
    <phoneticPr fontId="4" type="noConversion"/>
  </si>
  <si>
    <t>黎英</t>
    <phoneticPr fontId="4" type="noConversion"/>
  </si>
  <si>
    <t>徐磊</t>
    <phoneticPr fontId="4" type="noConversion"/>
  </si>
  <si>
    <t>刘江涛</t>
    <phoneticPr fontId="4" type="noConversion"/>
  </si>
  <si>
    <t>张鹏</t>
    <phoneticPr fontId="4" type="noConversion"/>
  </si>
  <si>
    <t>金莉</t>
    <phoneticPr fontId="4" type="noConversion"/>
  </si>
  <si>
    <t>李太龙</t>
    <phoneticPr fontId="4" type="noConversion"/>
  </si>
  <si>
    <t>马慧舒</t>
    <phoneticPr fontId="4" type="noConversion"/>
  </si>
  <si>
    <t>阮春燕</t>
    <phoneticPr fontId="4" type="noConversion"/>
  </si>
  <si>
    <t>娄敏毅</t>
    <phoneticPr fontId="4" type="noConversion"/>
  </si>
  <si>
    <t>陈琦</t>
    <phoneticPr fontId="4" type="noConversion"/>
  </si>
  <si>
    <t>张磊</t>
    <phoneticPr fontId="4" type="noConversion"/>
  </si>
  <si>
    <t>三星电子（苏州）半导体有限公司</t>
    <phoneticPr fontId="6" type="noConversion"/>
  </si>
  <si>
    <t>曹雷</t>
    <phoneticPr fontId="4" type="noConversion"/>
  </si>
  <si>
    <t>任务胜</t>
    <phoneticPr fontId="4" type="noConversion"/>
  </si>
  <si>
    <t>罗李浩</t>
    <phoneticPr fontId="4" type="noConversion"/>
  </si>
  <si>
    <t>俞亮亮</t>
    <phoneticPr fontId="4" type="noConversion"/>
  </si>
  <si>
    <t>董亮</t>
    <phoneticPr fontId="4" type="noConversion"/>
  </si>
  <si>
    <t>王海林</t>
    <phoneticPr fontId="4" type="noConversion"/>
  </si>
  <si>
    <t>周海荣</t>
    <phoneticPr fontId="4" type="noConversion"/>
  </si>
  <si>
    <t>沙一平</t>
    <phoneticPr fontId="4" type="noConversion"/>
  </si>
  <si>
    <t>任小亮</t>
    <phoneticPr fontId="4" type="noConversion"/>
  </si>
  <si>
    <t>刘江飞</t>
    <phoneticPr fontId="4" type="noConversion"/>
  </si>
  <si>
    <t>杨俊</t>
    <phoneticPr fontId="4" type="noConversion"/>
  </si>
  <si>
    <t>尚高科技有限公司</t>
    <phoneticPr fontId="6" type="noConversion"/>
  </si>
  <si>
    <t>高艳辉</t>
    <phoneticPr fontId="4" type="noConversion"/>
  </si>
  <si>
    <t>蔡晓艳</t>
    <phoneticPr fontId="4" type="noConversion"/>
  </si>
  <si>
    <t>盛科网络（苏州）有限公司</t>
    <phoneticPr fontId="6" type="noConversion"/>
  </si>
  <si>
    <t>刘阳</t>
    <phoneticPr fontId="4" type="noConversion"/>
  </si>
  <si>
    <t>贺伟</t>
    <phoneticPr fontId="4" type="noConversion"/>
  </si>
  <si>
    <t>江源</t>
    <phoneticPr fontId="4" type="noConversion"/>
  </si>
  <si>
    <t>孙冠男</t>
    <phoneticPr fontId="4" type="noConversion"/>
  </si>
  <si>
    <t>周杰</t>
    <phoneticPr fontId="4" type="noConversion"/>
  </si>
  <si>
    <t>徐子轩</t>
    <phoneticPr fontId="4" type="noConversion"/>
  </si>
  <si>
    <t>张雪松</t>
    <phoneticPr fontId="4" type="noConversion"/>
  </si>
  <si>
    <t>蒋华</t>
    <phoneticPr fontId="4" type="noConversion"/>
  </si>
  <si>
    <t>常志恒</t>
    <phoneticPr fontId="4" type="noConversion"/>
  </si>
  <si>
    <t>卢斌杰</t>
    <phoneticPr fontId="4" type="noConversion"/>
  </si>
  <si>
    <t>冯莹</t>
    <phoneticPr fontId="4" type="noConversion"/>
  </si>
  <si>
    <t>薛炜澎</t>
    <phoneticPr fontId="4" type="noConversion"/>
  </si>
  <si>
    <t>张国颖</t>
    <phoneticPr fontId="4" type="noConversion"/>
  </si>
  <si>
    <t>龚源泉</t>
    <phoneticPr fontId="4" type="noConversion"/>
  </si>
  <si>
    <t>梁芳</t>
    <phoneticPr fontId="4" type="noConversion"/>
  </si>
  <si>
    <t>胡国兴</t>
    <phoneticPr fontId="4" type="noConversion"/>
  </si>
  <si>
    <t>朱彬</t>
    <phoneticPr fontId="4" type="noConversion"/>
  </si>
  <si>
    <t>盛世泰科生物医药技术（苏州)有限公司</t>
    <phoneticPr fontId="6" type="noConversion"/>
  </si>
  <si>
    <t>金玉秀</t>
    <phoneticPr fontId="4" type="noConversion"/>
  </si>
  <si>
    <t>潘慧平</t>
    <phoneticPr fontId="4" type="noConversion"/>
  </si>
  <si>
    <t>韦凤萍</t>
    <phoneticPr fontId="4" type="noConversion"/>
  </si>
  <si>
    <t>田旭升</t>
    <phoneticPr fontId="4" type="noConversion"/>
  </si>
  <si>
    <t>汪怿晖</t>
    <phoneticPr fontId="4" type="noConversion"/>
  </si>
  <si>
    <t>舒尔电子（苏州）有限公司</t>
    <phoneticPr fontId="6" type="noConversion"/>
  </si>
  <si>
    <t>赵亚明</t>
    <phoneticPr fontId="4" type="noConversion"/>
  </si>
  <si>
    <t>刘颖峰</t>
    <phoneticPr fontId="4" type="noConversion"/>
  </si>
  <si>
    <t>李寰</t>
    <phoneticPr fontId="4" type="noConversion"/>
  </si>
  <si>
    <t>思瑞浦微电子科技（苏州）股份有限公司</t>
    <phoneticPr fontId="6" type="noConversion"/>
  </si>
  <si>
    <t>汪鹏</t>
    <phoneticPr fontId="4" type="noConversion"/>
  </si>
  <si>
    <t>肖锡福</t>
    <phoneticPr fontId="4" type="noConversion"/>
  </si>
  <si>
    <t>苏州安鸿泰新材料有限公司</t>
    <phoneticPr fontId="6" type="noConversion"/>
  </si>
  <si>
    <t>朱长江</t>
    <phoneticPr fontId="4" type="noConversion"/>
  </si>
  <si>
    <t>杨逊</t>
    <phoneticPr fontId="4" type="noConversion"/>
  </si>
  <si>
    <t>苏州百特医疗用品有限公司</t>
    <phoneticPr fontId="6" type="noConversion"/>
  </si>
  <si>
    <t>黄彦</t>
    <phoneticPr fontId="4" type="noConversion"/>
  </si>
  <si>
    <t>戎晓龙</t>
    <phoneticPr fontId="4" type="noConversion"/>
  </si>
  <si>
    <t>王云涛</t>
    <phoneticPr fontId="4" type="noConversion"/>
  </si>
  <si>
    <t>陆琴</t>
    <phoneticPr fontId="4" type="noConversion"/>
  </si>
  <si>
    <t>王淑静</t>
    <phoneticPr fontId="4" type="noConversion"/>
  </si>
  <si>
    <t>孙登阳</t>
    <phoneticPr fontId="4" type="noConversion"/>
  </si>
  <si>
    <t>翟雪珍</t>
    <phoneticPr fontId="4" type="noConversion"/>
  </si>
  <si>
    <t>盛娜</t>
    <phoneticPr fontId="4" type="noConversion"/>
  </si>
  <si>
    <t>张洪飞</t>
    <phoneticPr fontId="4" type="noConversion"/>
  </si>
  <si>
    <t>张继业</t>
    <phoneticPr fontId="4" type="noConversion"/>
  </si>
  <si>
    <t>冯杰</t>
    <phoneticPr fontId="4" type="noConversion"/>
  </si>
  <si>
    <t>王莹</t>
    <phoneticPr fontId="4" type="noConversion"/>
  </si>
  <si>
    <t>姚磊</t>
    <phoneticPr fontId="4" type="noConversion"/>
  </si>
  <si>
    <t>王一凡</t>
    <phoneticPr fontId="4" type="noConversion"/>
  </si>
  <si>
    <t>李鹏程</t>
    <phoneticPr fontId="4" type="noConversion"/>
  </si>
  <si>
    <t>陈鹏</t>
    <phoneticPr fontId="4" type="noConversion"/>
  </si>
  <si>
    <t>苏州百益倍肯新材料科技有限公司</t>
    <phoneticPr fontId="6" type="noConversion"/>
  </si>
  <si>
    <t>刘义刚</t>
    <phoneticPr fontId="4" type="noConversion"/>
  </si>
  <si>
    <t>苏州贝昂科技有限公司</t>
    <phoneticPr fontId="6" type="noConversion"/>
  </si>
  <si>
    <t>王丽丽</t>
    <phoneticPr fontId="4" type="noConversion"/>
  </si>
  <si>
    <t>周宁</t>
    <phoneticPr fontId="4" type="noConversion"/>
  </si>
  <si>
    <t>苏州贝彩纳米科技有限公司</t>
    <phoneticPr fontId="6" type="noConversion"/>
  </si>
  <si>
    <t>刘卫星</t>
    <phoneticPr fontId="4" type="noConversion"/>
  </si>
  <si>
    <t>苏州贝斯派生物科技有限公司</t>
    <phoneticPr fontId="6" type="noConversion"/>
  </si>
  <si>
    <t>郭池</t>
    <phoneticPr fontId="4" type="noConversion"/>
  </si>
  <si>
    <t>苏州秉创科技有限公司</t>
    <phoneticPr fontId="6" type="noConversion"/>
  </si>
  <si>
    <t>吴小军</t>
    <phoneticPr fontId="4" type="noConversion"/>
  </si>
  <si>
    <t>黄祺</t>
    <phoneticPr fontId="4" type="noConversion"/>
  </si>
  <si>
    <t>王智</t>
    <phoneticPr fontId="4" type="noConversion"/>
  </si>
  <si>
    <t>杨海粟</t>
    <phoneticPr fontId="4" type="noConversion"/>
  </si>
  <si>
    <t>苏州波影医疗技术有限公司</t>
    <phoneticPr fontId="6" type="noConversion"/>
  </si>
  <si>
    <t>陆方杰</t>
    <phoneticPr fontId="4" type="noConversion"/>
  </si>
  <si>
    <t>刘岿</t>
    <phoneticPr fontId="4" type="noConversion"/>
  </si>
  <si>
    <t>刘猛</t>
    <phoneticPr fontId="4" type="noConversion"/>
  </si>
  <si>
    <t>李智海</t>
    <phoneticPr fontId="4" type="noConversion"/>
  </si>
  <si>
    <t>陆泉望</t>
    <phoneticPr fontId="4" type="noConversion"/>
  </si>
  <si>
    <t>刘丽</t>
    <phoneticPr fontId="4" type="noConversion"/>
  </si>
  <si>
    <t>耿长兴</t>
    <phoneticPr fontId="4" type="noConversion"/>
  </si>
  <si>
    <t>苏州博田自动化技术有限公司</t>
    <phoneticPr fontId="6" type="noConversion"/>
  </si>
  <si>
    <t>孙婷婷</t>
    <phoneticPr fontId="4" type="noConversion"/>
  </si>
  <si>
    <t>苏州春兴精工股份有限公司</t>
    <phoneticPr fontId="6" type="noConversion"/>
  </si>
  <si>
    <t>李清峰</t>
    <phoneticPr fontId="4" type="noConversion"/>
  </si>
  <si>
    <t>苏州德龙激光股份有限公司</t>
    <phoneticPr fontId="6" type="noConversion"/>
  </si>
  <si>
    <t>张园</t>
    <phoneticPr fontId="4" type="noConversion"/>
  </si>
  <si>
    <t>张子国</t>
    <phoneticPr fontId="4" type="noConversion"/>
  </si>
  <si>
    <t>张凯</t>
    <phoneticPr fontId="4" type="noConversion"/>
  </si>
  <si>
    <t>徐敏芳</t>
    <phoneticPr fontId="4" type="noConversion"/>
  </si>
  <si>
    <t>苏州第壹制药有限公司</t>
    <phoneticPr fontId="6" type="noConversion"/>
  </si>
  <si>
    <t>马树立</t>
    <phoneticPr fontId="4" type="noConversion"/>
  </si>
  <si>
    <t>苏州丁孚靶点生物技术有限公司</t>
    <phoneticPr fontId="6" type="noConversion"/>
  </si>
  <si>
    <t>彭建建</t>
    <phoneticPr fontId="4" type="noConversion"/>
  </si>
  <si>
    <t>栾彦</t>
    <phoneticPr fontId="4" type="noConversion"/>
  </si>
  <si>
    <t>刘磊</t>
    <phoneticPr fontId="4" type="noConversion"/>
  </si>
  <si>
    <t>苏州东微半导体有限公司</t>
    <phoneticPr fontId="6" type="noConversion"/>
  </si>
  <si>
    <t>袁愿林</t>
    <phoneticPr fontId="4" type="noConversion"/>
  </si>
  <si>
    <t>杨学波</t>
    <phoneticPr fontId="4" type="noConversion"/>
  </si>
  <si>
    <t>苏州飞翔新材料研究院有限公司</t>
    <phoneticPr fontId="6" type="noConversion"/>
  </si>
  <si>
    <t>王倩</t>
    <phoneticPr fontId="4" type="noConversion"/>
  </si>
  <si>
    <t>汤毅达</t>
    <phoneticPr fontId="4" type="noConversion"/>
  </si>
  <si>
    <t>刘冰</t>
    <phoneticPr fontId="4" type="noConversion"/>
  </si>
  <si>
    <t>冯海丁</t>
    <phoneticPr fontId="4" type="noConversion"/>
  </si>
  <si>
    <t>苏州富鑫林光电科技有限公司</t>
    <phoneticPr fontId="6" type="noConversion"/>
  </si>
  <si>
    <t>黄立</t>
    <phoneticPr fontId="4" type="noConversion"/>
  </si>
  <si>
    <t>陈卫</t>
    <phoneticPr fontId="4" type="noConversion"/>
  </si>
  <si>
    <t>苏州工业园区达菲特过滤技术有限公司</t>
    <phoneticPr fontId="6" type="noConversion"/>
  </si>
  <si>
    <t>沈永娟</t>
    <phoneticPr fontId="4" type="noConversion"/>
  </si>
  <si>
    <t>朱斌</t>
    <phoneticPr fontId="4" type="noConversion"/>
  </si>
  <si>
    <t>苏州工业园区格比机电有限公司</t>
    <phoneticPr fontId="6" type="noConversion"/>
  </si>
  <si>
    <t>冯志强</t>
    <phoneticPr fontId="4" type="noConversion"/>
  </si>
  <si>
    <t>苏州科逸住宅设备股份有限公司</t>
    <phoneticPr fontId="6" type="noConversion"/>
  </si>
  <si>
    <t>徐靖</t>
    <phoneticPr fontId="4" type="noConversion"/>
  </si>
  <si>
    <t>苏州工业园区耐斯达自动化技术有限公司</t>
    <phoneticPr fontId="6" type="noConversion"/>
  </si>
  <si>
    <t>屈瑶</t>
    <phoneticPr fontId="4" type="noConversion"/>
  </si>
  <si>
    <t>苏州工业园区日高能源科技有限公司</t>
    <phoneticPr fontId="6" type="noConversion"/>
  </si>
  <si>
    <t>王金娥</t>
    <phoneticPr fontId="4" type="noConversion"/>
  </si>
  <si>
    <t>张丽</t>
    <phoneticPr fontId="4" type="noConversion"/>
  </si>
  <si>
    <t>李威</t>
    <phoneticPr fontId="4" type="noConversion"/>
  </si>
  <si>
    <t>徐琳琳</t>
    <phoneticPr fontId="4" type="noConversion"/>
  </si>
  <si>
    <t>李宗飞</t>
    <phoneticPr fontId="4" type="noConversion"/>
  </si>
  <si>
    <t>翟涛</t>
    <phoneticPr fontId="4" type="noConversion"/>
  </si>
  <si>
    <t>张利清</t>
    <phoneticPr fontId="4" type="noConversion"/>
  </si>
  <si>
    <t xml:space="preserve">孙爱娟 </t>
    <phoneticPr fontId="4" type="noConversion"/>
  </si>
  <si>
    <t>张田田</t>
    <phoneticPr fontId="4" type="noConversion"/>
  </si>
  <si>
    <t>巴兆粉</t>
    <phoneticPr fontId="4" type="noConversion"/>
  </si>
  <si>
    <t>杨承凤</t>
    <phoneticPr fontId="4" type="noConversion"/>
  </si>
  <si>
    <t>张树龙</t>
    <phoneticPr fontId="4" type="noConversion"/>
  </si>
  <si>
    <t>苏州光格设备有限公司</t>
    <phoneticPr fontId="6" type="noConversion"/>
  </si>
  <si>
    <t>韩叶祥</t>
    <phoneticPr fontId="4" type="noConversion"/>
  </si>
  <si>
    <t>张超</t>
    <phoneticPr fontId="4" type="noConversion"/>
  </si>
  <si>
    <t>钱俊波</t>
    <phoneticPr fontId="4" type="noConversion"/>
  </si>
  <si>
    <t>张道卫</t>
    <phoneticPr fontId="4" type="noConversion"/>
  </si>
  <si>
    <t>王瑞</t>
    <phoneticPr fontId="4" type="noConversion"/>
  </si>
  <si>
    <t>陈科新</t>
    <phoneticPr fontId="4" type="noConversion"/>
  </si>
  <si>
    <t>吴正明</t>
    <phoneticPr fontId="4" type="noConversion"/>
  </si>
  <si>
    <t>李志宏</t>
    <phoneticPr fontId="4" type="noConversion"/>
  </si>
  <si>
    <t>苏州光环科技有限公司</t>
    <phoneticPr fontId="6" type="noConversion"/>
  </si>
  <si>
    <t>高强</t>
    <phoneticPr fontId="4" type="noConversion"/>
  </si>
  <si>
    <t>苏州苏试广博环境可靠性实验室有限公司</t>
    <phoneticPr fontId="6" type="noConversion"/>
  </si>
  <si>
    <t>陆晓华</t>
    <phoneticPr fontId="4" type="noConversion"/>
  </si>
  <si>
    <t>苏州国镝医药科技有限公司</t>
    <phoneticPr fontId="6" type="noConversion"/>
  </si>
  <si>
    <t>孙军亭</t>
    <phoneticPr fontId="4" type="noConversion"/>
  </si>
  <si>
    <t>颜勇</t>
    <phoneticPr fontId="4" type="noConversion"/>
  </si>
  <si>
    <t>苏州汉朗光电有限公司</t>
    <phoneticPr fontId="6" type="noConversion"/>
  </si>
  <si>
    <t>沈文晴</t>
    <phoneticPr fontId="4" type="noConversion"/>
  </si>
  <si>
    <t>张景春</t>
    <phoneticPr fontId="4" type="noConversion"/>
  </si>
  <si>
    <t>苏州汉纳材料科技有限公司</t>
    <phoneticPr fontId="6" type="noConversion"/>
  </si>
  <si>
    <t>张合文</t>
    <phoneticPr fontId="4" type="noConversion"/>
  </si>
  <si>
    <t>吴婷婷</t>
    <phoneticPr fontId="4" type="noConversion"/>
  </si>
  <si>
    <t>柳乐</t>
    <phoneticPr fontId="4" type="noConversion"/>
  </si>
  <si>
    <t>马竹凤</t>
    <phoneticPr fontId="4" type="noConversion"/>
  </si>
  <si>
    <t>秦枫</t>
    <phoneticPr fontId="4" type="noConversion"/>
  </si>
  <si>
    <t>罗薇</t>
    <phoneticPr fontId="4" type="noConversion"/>
  </si>
  <si>
    <t>吴之琳</t>
    <phoneticPr fontId="4" type="noConversion"/>
  </si>
  <si>
    <t>梁明燕</t>
    <phoneticPr fontId="4" type="noConversion"/>
  </si>
  <si>
    <t>霍如松</t>
    <phoneticPr fontId="4" type="noConversion"/>
  </si>
  <si>
    <t>周阳</t>
    <phoneticPr fontId="4" type="noConversion"/>
  </si>
  <si>
    <t>胡涛</t>
    <phoneticPr fontId="4" type="noConversion"/>
  </si>
  <si>
    <t>柳伟强</t>
    <phoneticPr fontId="4" type="noConversion"/>
  </si>
  <si>
    <t>刁文一</t>
    <phoneticPr fontId="4" type="noConversion"/>
  </si>
  <si>
    <t>胡晓晓</t>
    <phoneticPr fontId="4" type="noConversion"/>
  </si>
  <si>
    <t>尚灿</t>
    <phoneticPr fontId="4" type="noConversion"/>
  </si>
  <si>
    <t>苏州华碧微科检测技术有限公司</t>
    <phoneticPr fontId="6" type="noConversion"/>
  </si>
  <si>
    <t>刘培</t>
    <phoneticPr fontId="4" type="noConversion"/>
  </si>
  <si>
    <t>吴文祥</t>
    <phoneticPr fontId="4" type="noConversion"/>
  </si>
  <si>
    <t>夏志伟</t>
    <phoneticPr fontId="4" type="noConversion"/>
  </si>
  <si>
    <t>鲁军</t>
    <phoneticPr fontId="4" type="noConversion"/>
  </si>
  <si>
    <t>张岩</t>
    <phoneticPr fontId="4" type="noConversion"/>
  </si>
  <si>
    <t>吴军座</t>
    <phoneticPr fontId="4" type="noConversion"/>
  </si>
  <si>
    <t>邓钦球</t>
    <phoneticPr fontId="4" type="noConversion"/>
  </si>
  <si>
    <t>熊星</t>
    <phoneticPr fontId="4" type="noConversion"/>
  </si>
  <si>
    <t>苏州华兴源创电子科技有限公司</t>
    <phoneticPr fontId="6" type="noConversion"/>
  </si>
  <si>
    <t>郭鹏</t>
    <phoneticPr fontId="4" type="noConversion"/>
  </si>
  <si>
    <t>周方明</t>
    <phoneticPr fontId="4" type="noConversion"/>
  </si>
  <si>
    <t>苏州华兴致远电子科技有限公司</t>
    <phoneticPr fontId="6" type="noConversion"/>
  </si>
  <si>
    <t>杨苏</t>
    <phoneticPr fontId="4" type="noConversion"/>
  </si>
  <si>
    <t>杨文浩</t>
    <phoneticPr fontId="4" type="noConversion"/>
  </si>
  <si>
    <t>阚友宝</t>
    <phoneticPr fontId="4" type="noConversion"/>
  </si>
  <si>
    <t>郑煜</t>
    <phoneticPr fontId="4" type="noConversion"/>
  </si>
  <si>
    <t>姚林昌</t>
    <phoneticPr fontId="4" type="noConversion"/>
  </si>
  <si>
    <t>贾华章</t>
    <phoneticPr fontId="4" type="noConversion"/>
  </si>
  <si>
    <t>张普</t>
    <phoneticPr fontId="4" type="noConversion"/>
  </si>
  <si>
    <t>苏州惠生电子科技有限公司</t>
    <phoneticPr fontId="6" type="noConversion"/>
  </si>
  <si>
    <t>方国军</t>
    <phoneticPr fontId="4" type="noConversion"/>
  </si>
  <si>
    <t>徐俊</t>
    <phoneticPr fontId="4" type="noConversion"/>
  </si>
  <si>
    <t>朱昕力</t>
    <phoneticPr fontId="4" type="noConversion"/>
  </si>
  <si>
    <t>韩凯</t>
    <phoneticPr fontId="4" type="noConversion"/>
  </si>
  <si>
    <t>苏州慧利仪器有限责任公司</t>
    <phoneticPr fontId="6" type="noConversion"/>
  </si>
  <si>
    <t>张齐元</t>
    <phoneticPr fontId="4" type="noConversion"/>
  </si>
  <si>
    <t>叶静</t>
    <phoneticPr fontId="4" type="noConversion"/>
  </si>
  <si>
    <t>吕雅</t>
    <phoneticPr fontId="4" type="noConversion"/>
  </si>
  <si>
    <t>陆阳</t>
    <phoneticPr fontId="4" type="noConversion"/>
  </si>
  <si>
    <t>沈春健</t>
    <phoneticPr fontId="4" type="noConversion"/>
  </si>
  <si>
    <t>庄峰锋</t>
    <phoneticPr fontId="4" type="noConversion"/>
  </si>
  <si>
    <t>苏州吉诺瑞生物科技有限公司</t>
    <phoneticPr fontId="6" type="noConversion"/>
  </si>
  <si>
    <t>龙菲菲</t>
    <phoneticPr fontId="4" type="noConversion"/>
  </si>
  <si>
    <t>解宏</t>
    <phoneticPr fontId="4" type="noConversion"/>
  </si>
  <si>
    <t>张函槊</t>
    <phoneticPr fontId="4" type="noConversion"/>
  </si>
  <si>
    <t>李娟</t>
    <phoneticPr fontId="4" type="noConversion"/>
  </si>
  <si>
    <t>冯海强</t>
    <phoneticPr fontId="4" type="noConversion"/>
  </si>
  <si>
    <t>苏州简约纳电子有限公司</t>
    <phoneticPr fontId="6" type="noConversion"/>
  </si>
  <si>
    <t>张建立</t>
    <phoneticPr fontId="4" type="noConversion"/>
  </si>
  <si>
    <t>张权</t>
    <phoneticPr fontId="4" type="noConversion"/>
  </si>
  <si>
    <t>栾忠兰</t>
    <phoneticPr fontId="4" type="noConversion"/>
  </si>
  <si>
    <t>江国庆</t>
    <phoneticPr fontId="4" type="noConversion"/>
  </si>
  <si>
    <t>徐浩</t>
    <phoneticPr fontId="4" type="noConversion"/>
  </si>
  <si>
    <t>朱四美</t>
    <phoneticPr fontId="4" type="noConversion"/>
  </si>
  <si>
    <t>苏州捷迪纳米科技有限公司</t>
    <phoneticPr fontId="6" type="noConversion"/>
  </si>
  <si>
    <t>江妤</t>
    <phoneticPr fontId="4" type="noConversion"/>
  </si>
  <si>
    <t>苏州金唯智生物科技有限公司</t>
    <phoneticPr fontId="6" type="noConversion"/>
  </si>
  <si>
    <t>崔淑燕</t>
    <phoneticPr fontId="4" type="noConversion"/>
  </si>
  <si>
    <t>薛高旭</t>
    <phoneticPr fontId="4" type="noConversion"/>
  </si>
  <si>
    <t>金红敏</t>
    <phoneticPr fontId="4" type="noConversion"/>
  </si>
  <si>
    <t>周亚维</t>
    <phoneticPr fontId="4" type="noConversion"/>
  </si>
  <si>
    <t>刘芳</t>
    <phoneticPr fontId="4" type="noConversion"/>
  </si>
  <si>
    <t>李佩</t>
    <phoneticPr fontId="4" type="noConversion"/>
  </si>
  <si>
    <t>赵碧玉</t>
    <phoneticPr fontId="4" type="noConversion"/>
  </si>
  <si>
    <t>张艳</t>
    <phoneticPr fontId="4" type="noConversion"/>
  </si>
  <si>
    <t>冯爱华</t>
    <phoneticPr fontId="4" type="noConversion"/>
  </si>
  <si>
    <t>李拓</t>
    <phoneticPr fontId="4" type="noConversion"/>
  </si>
  <si>
    <t>叶立</t>
    <phoneticPr fontId="4" type="noConversion"/>
  </si>
  <si>
    <t>吴燕</t>
    <phoneticPr fontId="4" type="noConversion"/>
  </si>
  <si>
    <t>段海蓉</t>
    <phoneticPr fontId="4" type="noConversion"/>
  </si>
  <si>
    <t>袁芸</t>
    <phoneticPr fontId="4" type="noConversion"/>
  </si>
  <si>
    <t>高九彩</t>
    <phoneticPr fontId="4" type="noConversion"/>
  </si>
  <si>
    <t>沈翔</t>
    <phoneticPr fontId="4" type="noConversion"/>
  </si>
  <si>
    <t>吴昕</t>
    <phoneticPr fontId="4" type="noConversion"/>
  </si>
  <si>
    <t>孙颖</t>
    <phoneticPr fontId="4" type="noConversion"/>
  </si>
  <si>
    <t>赵峥</t>
    <phoneticPr fontId="4" type="noConversion"/>
  </si>
  <si>
    <t>董凯</t>
    <phoneticPr fontId="4" type="noConversion"/>
  </si>
  <si>
    <t>汪建明</t>
    <phoneticPr fontId="4" type="noConversion"/>
  </si>
  <si>
    <t>苏州晶云药物科技有限公司</t>
    <phoneticPr fontId="6" type="noConversion"/>
  </si>
  <si>
    <t>路苹</t>
    <phoneticPr fontId="4" type="noConversion"/>
  </si>
  <si>
    <t>余姝</t>
    <phoneticPr fontId="4" type="noConversion"/>
  </si>
  <si>
    <t>张晓宇</t>
    <phoneticPr fontId="4" type="noConversion"/>
  </si>
  <si>
    <t>周小玲</t>
    <phoneticPr fontId="4" type="noConversion"/>
  </si>
  <si>
    <t>鲁霞</t>
    <phoneticPr fontId="4" type="noConversion"/>
  </si>
  <si>
    <t>冯丹</t>
    <phoneticPr fontId="4" type="noConversion"/>
  </si>
  <si>
    <t>孟丽苹</t>
    <phoneticPr fontId="4" type="noConversion"/>
  </si>
  <si>
    <t>高岳君</t>
    <phoneticPr fontId="4" type="noConversion"/>
  </si>
  <si>
    <t>刘远</t>
    <phoneticPr fontId="4" type="noConversion"/>
  </si>
  <si>
    <t>罗敏</t>
    <phoneticPr fontId="4" type="noConversion"/>
  </si>
  <si>
    <t>陈岑</t>
    <phoneticPr fontId="4" type="noConversion"/>
  </si>
  <si>
    <t>刘凯</t>
    <phoneticPr fontId="4" type="noConversion"/>
  </si>
  <si>
    <t>叶雯</t>
    <phoneticPr fontId="4" type="noConversion"/>
  </si>
  <si>
    <t>姚佳琪</t>
    <phoneticPr fontId="4" type="noConversion"/>
  </si>
  <si>
    <t>霍红晶</t>
    <phoneticPr fontId="4" type="noConversion"/>
  </si>
  <si>
    <t>苏州晶湛半导体有限公司</t>
    <phoneticPr fontId="6" type="noConversion"/>
  </si>
  <si>
    <t>向鹏</t>
    <phoneticPr fontId="4" type="noConversion"/>
  </si>
  <si>
    <t>刘冬</t>
    <phoneticPr fontId="4" type="noConversion"/>
  </si>
  <si>
    <t>张陈丽</t>
    <phoneticPr fontId="4" type="noConversion"/>
  </si>
  <si>
    <t>苏州隽御地产有限公司</t>
    <phoneticPr fontId="6" type="noConversion"/>
  </si>
  <si>
    <t>梅林林</t>
    <phoneticPr fontId="4" type="noConversion"/>
  </si>
  <si>
    <t>苏州矩子智能科技有限公司</t>
    <phoneticPr fontId="6" type="noConversion"/>
  </si>
  <si>
    <t>赵葵</t>
    <phoneticPr fontId="4" type="noConversion"/>
  </si>
  <si>
    <t>陈春云</t>
    <phoneticPr fontId="4" type="noConversion"/>
  </si>
  <si>
    <t>张慧慧</t>
    <phoneticPr fontId="4" type="noConversion"/>
  </si>
  <si>
    <t>吴晓君</t>
    <phoneticPr fontId="4" type="noConversion"/>
  </si>
  <si>
    <t>段艳梅</t>
    <phoneticPr fontId="4" type="noConversion"/>
  </si>
  <si>
    <t>王玉</t>
    <phoneticPr fontId="4" type="noConversion"/>
  </si>
  <si>
    <t>曾淼</t>
    <phoneticPr fontId="4" type="noConversion"/>
  </si>
  <si>
    <t>苏州开元民生科技股份有限公司</t>
    <phoneticPr fontId="6" type="noConversion"/>
  </si>
  <si>
    <t>宋亮</t>
    <phoneticPr fontId="4" type="noConversion"/>
  </si>
  <si>
    <t>余志强</t>
    <phoneticPr fontId="4" type="noConversion"/>
  </si>
  <si>
    <t>左鹏</t>
    <phoneticPr fontId="4" type="noConversion"/>
  </si>
  <si>
    <t>苏州康宁杰瑞生物科技有限公司</t>
    <phoneticPr fontId="6" type="noConversion"/>
  </si>
  <si>
    <t>汪皛皛</t>
    <phoneticPr fontId="4" type="noConversion"/>
  </si>
  <si>
    <t>逄敏洁</t>
    <phoneticPr fontId="4" type="noConversion"/>
  </si>
  <si>
    <t>王媲琳</t>
    <phoneticPr fontId="4" type="noConversion"/>
  </si>
  <si>
    <t>陈亭</t>
    <phoneticPr fontId="4" type="noConversion"/>
  </si>
  <si>
    <t>郭康平</t>
    <phoneticPr fontId="4" type="noConversion"/>
  </si>
  <si>
    <t>恽丽红</t>
    <phoneticPr fontId="4" type="noConversion"/>
  </si>
  <si>
    <t>金宇灏</t>
    <phoneticPr fontId="4" type="noConversion"/>
  </si>
  <si>
    <t>周艳</t>
    <phoneticPr fontId="4" type="noConversion"/>
  </si>
  <si>
    <t>苏州科贝生物技术有限公司</t>
    <phoneticPr fontId="6" type="noConversion"/>
  </si>
  <si>
    <t>吴鹏</t>
    <phoneticPr fontId="4" type="noConversion"/>
  </si>
  <si>
    <t>苏州昆蓝生物科技有限公司</t>
    <phoneticPr fontId="6" type="noConversion"/>
  </si>
  <si>
    <t>葛红光</t>
    <phoneticPr fontId="4" type="noConversion"/>
  </si>
  <si>
    <t>苏州蓝博控制技术有限公司</t>
    <phoneticPr fontId="6" type="noConversion"/>
  </si>
  <si>
    <t>张路路</t>
    <phoneticPr fontId="4" type="noConversion"/>
  </si>
  <si>
    <t>朱志雄</t>
    <phoneticPr fontId="4" type="noConversion"/>
  </si>
  <si>
    <t>张亚军</t>
    <phoneticPr fontId="4" type="noConversion"/>
  </si>
  <si>
    <t>李梦姣</t>
    <phoneticPr fontId="4" type="noConversion"/>
  </si>
  <si>
    <t>任晓威</t>
    <phoneticPr fontId="4" type="noConversion"/>
  </si>
  <si>
    <t>黄彬</t>
    <phoneticPr fontId="4" type="noConversion"/>
  </si>
  <si>
    <t>肖佳</t>
    <phoneticPr fontId="4" type="noConversion"/>
  </si>
  <si>
    <t>常春燕</t>
    <phoneticPr fontId="4" type="noConversion"/>
  </si>
  <si>
    <t>王同强</t>
    <phoneticPr fontId="4" type="noConversion"/>
  </si>
  <si>
    <t>柴媛媛</t>
    <phoneticPr fontId="4" type="noConversion"/>
  </si>
  <si>
    <t>苏州雷纳药物研发有限公司</t>
    <phoneticPr fontId="6" type="noConversion"/>
  </si>
  <si>
    <t>文虎儿</t>
    <phoneticPr fontId="4" type="noConversion"/>
  </si>
  <si>
    <t>苏州雷泰医疗科技有限公司</t>
    <phoneticPr fontId="6" type="noConversion"/>
  </si>
  <si>
    <t>谈友恒</t>
    <phoneticPr fontId="4" type="noConversion"/>
  </si>
  <si>
    <t>鞠垚</t>
    <phoneticPr fontId="4" type="noConversion"/>
  </si>
  <si>
    <t>王君良</t>
    <phoneticPr fontId="4" type="noConversion"/>
  </si>
  <si>
    <t>王元</t>
    <phoneticPr fontId="4" type="noConversion"/>
  </si>
  <si>
    <t>林鹏</t>
    <phoneticPr fontId="4" type="noConversion"/>
  </si>
  <si>
    <t>万京</t>
    <phoneticPr fontId="4" type="noConversion"/>
  </si>
  <si>
    <t>潘辉</t>
    <phoneticPr fontId="4" type="noConversion"/>
  </si>
  <si>
    <t>顾熹豪</t>
    <phoneticPr fontId="4" type="noConversion"/>
  </si>
  <si>
    <t>刘运龙</t>
    <phoneticPr fontId="4" type="noConversion"/>
  </si>
  <si>
    <t>李少君</t>
    <phoneticPr fontId="4" type="noConversion"/>
  </si>
  <si>
    <t>苏州亮智科技有限公司</t>
    <phoneticPr fontId="6" type="noConversion"/>
  </si>
  <si>
    <t>严桂</t>
    <phoneticPr fontId="4" type="noConversion"/>
  </si>
  <si>
    <t>苏州凌创电子科技有限公司</t>
    <phoneticPr fontId="6" type="noConversion"/>
  </si>
  <si>
    <t>盛井龙</t>
    <phoneticPr fontId="4" type="noConversion"/>
  </si>
  <si>
    <t>魏为柱</t>
    <phoneticPr fontId="4" type="noConversion"/>
  </si>
  <si>
    <t>陈建立</t>
    <phoneticPr fontId="4" type="noConversion"/>
  </si>
  <si>
    <t>苏州伦科思电子科技有限公司</t>
    <phoneticPr fontId="6" type="noConversion"/>
  </si>
  <si>
    <t>滕赟</t>
    <phoneticPr fontId="4" type="noConversion"/>
  </si>
  <si>
    <t>贾凌慧</t>
    <phoneticPr fontId="4" type="noConversion"/>
  </si>
  <si>
    <t>苏州洛合镭信光电科技有限公司</t>
    <phoneticPr fontId="6" type="noConversion"/>
  </si>
  <si>
    <t>刘桂芬</t>
    <phoneticPr fontId="4" type="noConversion"/>
  </si>
  <si>
    <t>苏州麦迪斯顿医疗科技股份有限公司</t>
    <phoneticPr fontId="6" type="noConversion"/>
  </si>
  <si>
    <t>邵徽旺</t>
    <phoneticPr fontId="4" type="noConversion"/>
  </si>
  <si>
    <t>苏州美诺医药科技有限公司</t>
    <phoneticPr fontId="6" type="noConversion"/>
  </si>
  <si>
    <t>周继宁</t>
    <phoneticPr fontId="4" type="noConversion"/>
  </si>
  <si>
    <t>周竹青</t>
    <phoneticPr fontId="4" type="noConversion"/>
  </si>
  <si>
    <t>秦兵彬</t>
    <phoneticPr fontId="4" type="noConversion"/>
  </si>
  <si>
    <t>邓小强</t>
    <phoneticPr fontId="4" type="noConversion"/>
  </si>
  <si>
    <t>姚秀梅</t>
    <phoneticPr fontId="4" type="noConversion"/>
  </si>
  <si>
    <t>张静丽</t>
    <phoneticPr fontId="4" type="noConversion"/>
  </si>
  <si>
    <t>唐景亭</t>
    <phoneticPr fontId="4" type="noConversion"/>
  </si>
  <si>
    <t>曹宏</t>
    <phoneticPr fontId="4" type="noConversion"/>
  </si>
  <si>
    <t>苏州梦想人软件科技有限公司</t>
    <phoneticPr fontId="6" type="noConversion"/>
  </si>
  <si>
    <t>刘英伟</t>
    <phoneticPr fontId="4" type="noConversion"/>
  </si>
  <si>
    <t>苏州敏行医学信息技术有限公司</t>
    <phoneticPr fontId="6" type="noConversion"/>
  </si>
  <si>
    <t>桑新文</t>
    <phoneticPr fontId="4" type="noConversion"/>
  </si>
  <si>
    <t>庄瑞芬</t>
    <phoneticPr fontId="4" type="noConversion"/>
  </si>
  <si>
    <t>孙恺</t>
    <phoneticPr fontId="4" type="noConversion"/>
  </si>
  <si>
    <t>唐益谦</t>
    <phoneticPr fontId="4" type="noConversion"/>
  </si>
  <si>
    <t>吕萍</t>
    <phoneticPr fontId="4" type="noConversion"/>
  </si>
  <si>
    <t>徐寒松</t>
    <phoneticPr fontId="4" type="noConversion"/>
  </si>
  <si>
    <t>苏州莫立克新型材料有限公司</t>
    <phoneticPr fontId="6" type="noConversion"/>
  </si>
  <si>
    <t>唐根</t>
    <phoneticPr fontId="4" type="noConversion"/>
  </si>
  <si>
    <t>张克栋</t>
    <phoneticPr fontId="4" type="noConversion"/>
  </si>
  <si>
    <t>苏州纳格光电科技有限公司</t>
    <phoneticPr fontId="6" type="noConversion"/>
  </si>
  <si>
    <t>纪学珍</t>
    <phoneticPr fontId="4" type="noConversion"/>
  </si>
  <si>
    <t>苏州纳凯科技有限公司</t>
    <phoneticPr fontId="6" type="noConversion"/>
  </si>
  <si>
    <t>李巍巍</t>
    <phoneticPr fontId="4" type="noConversion"/>
  </si>
  <si>
    <t>马文娟</t>
    <phoneticPr fontId="4" type="noConversion"/>
  </si>
  <si>
    <t>张立群</t>
    <phoneticPr fontId="4" type="noConversion"/>
  </si>
  <si>
    <t>苏州纳睿光电有限公司</t>
    <phoneticPr fontId="6" type="noConversion"/>
  </si>
  <si>
    <t>苏州纳微科技有限公司</t>
    <phoneticPr fontId="6" type="noConversion"/>
  </si>
  <si>
    <t>张国庆</t>
    <phoneticPr fontId="4" type="noConversion"/>
  </si>
  <si>
    <t>王宏宪</t>
    <phoneticPr fontId="4" type="noConversion"/>
  </si>
  <si>
    <t>苏州南智传感科技有限公司</t>
    <phoneticPr fontId="6" type="noConversion"/>
  </si>
  <si>
    <t>豆为俊</t>
    <phoneticPr fontId="4" type="noConversion"/>
  </si>
  <si>
    <t>苏州诺菲纳米科技有限公司</t>
    <phoneticPr fontId="6" type="noConversion"/>
  </si>
  <si>
    <t>孟祥浩</t>
    <phoneticPr fontId="4" type="noConversion"/>
  </si>
  <si>
    <t>彭颖杰</t>
    <phoneticPr fontId="4" type="noConversion"/>
  </si>
  <si>
    <t>薛瑜静</t>
    <phoneticPr fontId="4" type="noConversion"/>
  </si>
  <si>
    <t>苏州欧姆尼克新能源科技有限公司</t>
    <phoneticPr fontId="6" type="noConversion"/>
  </si>
  <si>
    <t>刘安家</t>
    <phoneticPr fontId="4" type="noConversion"/>
  </si>
  <si>
    <t>张英英</t>
    <phoneticPr fontId="4" type="noConversion"/>
  </si>
  <si>
    <t>郭宁敏</t>
    <phoneticPr fontId="4" type="noConversion"/>
  </si>
  <si>
    <t>苏州磐启微电子有限公司</t>
    <phoneticPr fontId="6" type="noConversion"/>
  </si>
  <si>
    <t>辛建宏</t>
    <phoneticPr fontId="4" type="noConversion"/>
  </si>
  <si>
    <t>余神求</t>
    <phoneticPr fontId="4" type="noConversion"/>
  </si>
  <si>
    <t>苏州谱道光电科技有限公司</t>
    <phoneticPr fontId="6" type="noConversion"/>
  </si>
  <si>
    <t>张胜兰</t>
    <phoneticPr fontId="4" type="noConversion"/>
  </si>
  <si>
    <t>苏州日月新半导体有限公司</t>
    <phoneticPr fontId="6" type="noConversion"/>
  </si>
  <si>
    <t>刘丽媛</t>
    <phoneticPr fontId="4" type="noConversion"/>
  </si>
  <si>
    <t>苏州润佳工程塑料股份有限公司</t>
    <phoneticPr fontId="6" type="noConversion"/>
  </si>
  <si>
    <t>汪理文</t>
    <phoneticPr fontId="4" type="noConversion"/>
  </si>
  <si>
    <t>翁永华</t>
    <phoneticPr fontId="4" type="noConversion"/>
  </si>
  <si>
    <t>王之元</t>
    <phoneticPr fontId="4" type="noConversion"/>
  </si>
  <si>
    <t>苏州润心医疗科技有限公司</t>
    <phoneticPr fontId="6" type="noConversion"/>
  </si>
  <si>
    <t>翁琳琳</t>
    <phoneticPr fontId="4" type="noConversion"/>
  </si>
  <si>
    <t>苏州润新生物科技有限公司</t>
    <phoneticPr fontId="6" type="noConversion"/>
  </si>
  <si>
    <t>丁福云</t>
    <phoneticPr fontId="4" type="noConversion"/>
  </si>
  <si>
    <t>牟红元</t>
    <phoneticPr fontId="4" type="noConversion"/>
  </si>
  <si>
    <t>刁小娟</t>
    <phoneticPr fontId="4" type="noConversion"/>
  </si>
  <si>
    <t>陆小璐</t>
    <phoneticPr fontId="4" type="noConversion"/>
  </si>
  <si>
    <t>苏州赛尔科技有限公司</t>
    <phoneticPr fontId="6" type="noConversion"/>
  </si>
  <si>
    <t>陈昱</t>
    <phoneticPr fontId="4" type="noConversion"/>
  </si>
  <si>
    <t>宫倩倩</t>
    <phoneticPr fontId="4" type="noConversion"/>
  </si>
  <si>
    <t>苏州赛分科技有限公司</t>
    <phoneticPr fontId="6" type="noConversion"/>
  </si>
  <si>
    <t>李成</t>
    <phoneticPr fontId="4" type="noConversion"/>
  </si>
  <si>
    <t>袁军涛</t>
    <phoneticPr fontId="4" type="noConversion"/>
  </si>
  <si>
    <t>苗睿锋</t>
    <phoneticPr fontId="4" type="noConversion"/>
  </si>
  <si>
    <t>孙胜兵</t>
    <phoneticPr fontId="4" type="noConversion"/>
  </si>
  <si>
    <t>邱艳芹</t>
    <phoneticPr fontId="4" type="noConversion"/>
  </si>
  <si>
    <t>苏州赛琅泰克高技术陶瓷有限公司</t>
    <phoneticPr fontId="6" type="noConversion"/>
  </si>
  <si>
    <t>秦乐宁</t>
    <phoneticPr fontId="4" type="noConversion"/>
  </si>
  <si>
    <t>李伟超</t>
    <phoneticPr fontId="4" type="noConversion"/>
  </si>
  <si>
    <t>苏州赛力精密工具有限公司</t>
    <phoneticPr fontId="6" type="noConversion"/>
  </si>
  <si>
    <t>龚文</t>
    <phoneticPr fontId="4" type="noConversion"/>
  </si>
  <si>
    <t>陈卫东</t>
    <phoneticPr fontId="4" type="noConversion"/>
  </si>
  <si>
    <t>周琪</t>
    <phoneticPr fontId="4" type="noConversion"/>
  </si>
  <si>
    <t>时丹</t>
    <phoneticPr fontId="4" type="noConversion"/>
  </si>
  <si>
    <t>陈永勤</t>
    <phoneticPr fontId="4" type="noConversion"/>
  </si>
  <si>
    <t>苏州三星电子液晶显示科技有限公司</t>
    <phoneticPr fontId="6" type="noConversion"/>
  </si>
  <si>
    <t>贺勇</t>
    <phoneticPr fontId="4" type="noConversion"/>
  </si>
  <si>
    <t>胡禹</t>
    <phoneticPr fontId="4" type="noConversion"/>
  </si>
  <si>
    <t>王天伟</t>
    <phoneticPr fontId="4" type="noConversion"/>
  </si>
  <si>
    <t>李强</t>
    <phoneticPr fontId="4" type="noConversion"/>
  </si>
  <si>
    <t>朱文靓</t>
    <phoneticPr fontId="4" type="noConversion"/>
  </si>
  <si>
    <t>尤伟</t>
    <phoneticPr fontId="4" type="noConversion"/>
  </si>
  <si>
    <t>孙翔月</t>
    <phoneticPr fontId="4" type="noConversion"/>
  </si>
  <si>
    <t>丁冬</t>
    <phoneticPr fontId="4" type="noConversion"/>
  </si>
  <si>
    <t>李烨操</t>
    <phoneticPr fontId="4" type="noConversion"/>
  </si>
  <si>
    <t>薛龙龙</t>
    <phoneticPr fontId="4" type="noConversion"/>
  </si>
  <si>
    <t>房继红</t>
    <phoneticPr fontId="4" type="noConversion"/>
  </si>
  <si>
    <t>周晓兆</t>
    <phoneticPr fontId="4" type="noConversion"/>
  </si>
  <si>
    <t>王鑫</t>
    <phoneticPr fontId="4" type="noConversion"/>
  </si>
  <si>
    <t>李现飞</t>
    <phoneticPr fontId="4" type="noConversion"/>
  </si>
  <si>
    <t>涂承明</t>
    <phoneticPr fontId="4" type="noConversion"/>
  </si>
  <si>
    <t>陈苏广</t>
    <phoneticPr fontId="4" type="noConversion"/>
  </si>
  <si>
    <t>苏州桑泰海洋仪器研发有限责任公司</t>
    <phoneticPr fontId="6" type="noConversion"/>
  </si>
  <si>
    <t>李峥</t>
    <phoneticPr fontId="4" type="noConversion"/>
  </si>
  <si>
    <t>刘飞飞</t>
    <phoneticPr fontId="4" type="noConversion"/>
  </si>
  <si>
    <t>王志杰</t>
    <phoneticPr fontId="4" type="noConversion"/>
  </si>
  <si>
    <t>张武</t>
    <phoneticPr fontId="4" type="noConversion"/>
  </si>
  <si>
    <t>周晓春</t>
    <phoneticPr fontId="4" type="noConversion"/>
  </si>
  <si>
    <t>杨文亮</t>
    <phoneticPr fontId="4" type="noConversion"/>
  </si>
  <si>
    <t>陈飞虎</t>
    <phoneticPr fontId="4" type="noConversion"/>
  </si>
  <si>
    <t>江泽林</t>
    <phoneticPr fontId="4" type="noConversion"/>
  </si>
  <si>
    <t>汤羽昌</t>
    <phoneticPr fontId="4" type="noConversion"/>
  </si>
  <si>
    <t>钱方琦</t>
    <phoneticPr fontId="4" type="noConversion"/>
  </si>
  <si>
    <t>戴善凯</t>
    <phoneticPr fontId="4" type="noConversion"/>
  </si>
  <si>
    <t>苏州生益科技有限公司</t>
    <phoneticPr fontId="6" type="noConversion"/>
  </si>
  <si>
    <t>马建</t>
    <phoneticPr fontId="4" type="noConversion"/>
  </si>
  <si>
    <t>黄荣辉</t>
    <phoneticPr fontId="4" type="noConversion"/>
  </si>
  <si>
    <t>谌香秀</t>
    <phoneticPr fontId="4" type="noConversion"/>
  </si>
  <si>
    <t>钟天翼</t>
    <phoneticPr fontId="4" type="noConversion"/>
  </si>
  <si>
    <t>苏州圣诺生物医药技术有限公司</t>
    <phoneticPr fontId="6" type="noConversion"/>
  </si>
  <si>
    <t>石静丽</t>
    <phoneticPr fontId="4" type="noConversion"/>
  </si>
  <si>
    <t>王志远</t>
    <phoneticPr fontId="4" type="noConversion"/>
  </si>
  <si>
    <t>刘健</t>
    <phoneticPr fontId="4" type="noConversion"/>
  </si>
  <si>
    <t>苏州丝美特生物技术有限公司</t>
    <phoneticPr fontId="6" type="noConversion"/>
  </si>
  <si>
    <t>罗超</t>
    <phoneticPr fontId="4" type="noConversion"/>
  </si>
  <si>
    <t>赵鹏程</t>
    <phoneticPr fontId="4" type="noConversion"/>
  </si>
  <si>
    <t>苏州思必驰信息科技有限公司</t>
    <phoneticPr fontId="6" type="noConversion"/>
  </si>
  <si>
    <t>刘洪彬</t>
    <phoneticPr fontId="4" type="noConversion"/>
  </si>
  <si>
    <t>徐华</t>
    <phoneticPr fontId="4" type="noConversion"/>
  </si>
  <si>
    <t>周强</t>
    <phoneticPr fontId="4" type="noConversion"/>
  </si>
  <si>
    <t>梅微星</t>
    <phoneticPr fontId="4" type="noConversion"/>
  </si>
  <si>
    <t>吴旺</t>
    <phoneticPr fontId="4" type="noConversion"/>
  </si>
  <si>
    <t>陈洪新</t>
    <phoneticPr fontId="4" type="noConversion"/>
  </si>
  <si>
    <t>方艳</t>
    <phoneticPr fontId="4" type="noConversion"/>
  </si>
  <si>
    <t>焦蓓</t>
    <phoneticPr fontId="4" type="noConversion"/>
  </si>
  <si>
    <t>王强</t>
    <phoneticPr fontId="4" type="noConversion"/>
  </si>
  <si>
    <t>樊帅</t>
    <phoneticPr fontId="4" type="noConversion"/>
  </si>
  <si>
    <t>陈明佳</t>
    <phoneticPr fontId="4" type="noConversion"/>
  </si>
  <si>
    <t>陈思宇</t>
    <phoneticPr fontId="4" type="noConversion"/>
  </si>
  <si>
    <t>桂江</t>
    <phoneticPr fontId="4" type="noConversion"/>
  </si>
  <si>
    <t>袁燕萍</t>
    <phoneticPr fontId="4" type="noConversion"/>
  </si>
  <si>
    <t>桑琛</t>
    <phoneticPr fontId="4" type="noConversion"/>
  </si>
  <si>
    <t>苏州苏大赛尔免疫生物技术有限公司</t>
    <phoneticPr fontId="6" type="noConversion"/>
  </si>
  <si>
    <t>张瑾</t>
    <phoneticPr fontId="4" type="noConversion"/>
  </si>
  <si>
    <t>苏州苏大维格光电科技股份有限公司</t>
    <phoneticPr fontId="6" type="noConversion"/>
  </si>
  <si>
    <t>朱鹏飞</t>
    <phoneticPr fontId="4" type="noConversion"/>
  </si>
  <si>
    <t>周小红</t>
    <phoneticPr fontId="4" type="noConversion"/>
  </si>
  <si>
    <t>赵改娜</t>
    <phoneticPr fontId="4" type="noConversion"/>
  </si>
  <si>
    <t>王欢</t>
    <phoneticPr fontId="4" type="noConversion"/>
  </si>
  <si>
    <t>苏州苏净保护气氛有限公司</t>
    <phoneticPr fontId="6" type="noConversion"/>
  </si>
  <si>
    <t>卢洲</t>
    <phoneticPr fontId="4" type="noConversion"/>
  </si>
  <si>
    <t>陶蕾</t>
    <phoneticPr fontId="4" type="noConversion"/>
  </si>
  <si>
    <t>马国斌</t>
    <phoneticPr fontId="4" type="noConversion"/>
  </si>
  <si>
    <t>苏州苏净环保工程有限公司</t>
    <phoneticPr fontId="6" type="noConversion"/>
  </si>
  <si>
    <t>孙华</t>
    <phoneticPr fontId="4" type="noConversion"/>
  </si>
  <si>
    <t>陈士军</t>
    <phoneticPr fontId="4" type="noConversion"/>
  </si>
  <si>
    <t>方前逵</t>
    <phoneticPr fontId="4" type="noConversion"/>
  </si>
  <si>
    <t>叶超</t>
    <phoneticPr fontId="4" type="noConversion"/>
  </si>
  <si>
    <t>曾为伟</t>
    <phoneticPr fontId="4" type="noConversion"/>
  </si>
  <si>
    <t>宋小康</t>
    <phoneticPr fontId="4" type="noConversion"/>
  </si>
  <si>
    <t>陈侃</t>
    <phoneticPr fontId="4" type="noConversion"/>
  </si>
  <si>
    <t>吴一</t>
    <phoneticPr fontId="4" type="noConversion"/>
  </si>
  <si>
    <t>邱超</t>
    <phoneticPr fontId="4" type="noConversion"/>
  </si>
  <si>
    <t>赵婷</t>
    <phoneticPr fontId="4" type="noConversion"/>
  </si>
  <si>
    <t>江苏纳盾科技有限公司</t>
    <phoneticPr fontId="6" type="noConversion"/>
  </si>
  <si>
    <t>丁赛菊</t>
    <phoneticPr fontId="4" type="noConversion"/>
  </si>
  <si>
    <t>史强</t>
    <phoneticPr fontId="4" type="noConversion"/>
  </si>
  <si>
    <t>秦协</t>
    <phoneticPr fontId="4" type="noConversion"/>
  </si>
  <si>
    <t>苏州索泰检测技术服务股份有限公司</t>
    <phoneticPr fontId="6" type="noConversion"/>
  </si>
  <si>
    <t>郭毅</t>
    <phoneticPr fontId="4" type="noConversion"/>
  </si>
  <si>
    <t>苏州天臣国际医疗科技有限公司</t>
    <phoneticPr fontId="6" type="noConversion"/>
  </si>
  <si>
    <t>刘鹏</t>
    <phoneticPr fontId="4" type="noConversion"/>
  </si>
  <si>
    <t>苏州天华超净科技股份有限公司</t>
    <phoneticPr fontId="6" type="noConversion"/>
  </si>
  <si>
    <t>杨振</t>
    <phoneticPr fontId="4" type="noConversion"/>
  </si>
  <si>
    <t>苏州天隆生物科技有限公司</t>
    <phoneticPr fontId="6" type="noConversion"/>
  </si>
  <si>
    <t>任艳</t>
    <phoneticPr fontId="4" type="noConversion"/>
  </si>
  <si>
    <t>王新旺</t>
    <phoneticPr fontId="4" type="noConversion"/>
  </si>
  <si>
    <t>刘伟</t>
    <phoneticPr fontId="4" type="noConversion"/>
  </si>
  <si>
    <t>江苏通付盾科技有限公司</t>
    <phoneticPr fontId="6" type="noConversion"/>
  </si>
  <si>
    <t>葛彦霆</t>
    <phoneticPr fontId="4" type="noConversion"/>
  </si>
  <si>
    <t>刘德刚</t>
    <phoneticPr fontId="4" type="noConversion"/>
  </si>
  <si>
    <t>苏州同心医疗器械有限公司</t>
    <phoneticPr fontId="6" type="noConversion"/>
  </si>
  <si>
    <t>朱锦梅</t>
    <phoneticPr fontId="4" type="noConversion"/>
  </si>
  <si>
    <t>郭俊峰</t>
    <phoneticPr fontId="4" type="noConversion"/>
  </si>
  <si>
    <t>苏州同元软控信息技术有限公司</t>
    <phoneticPr fontId="6" type="noConversion"/>
  </si>
  <si>
    <t>邵进涛</t>
    <phoneticPr fontId="4" type="noConversion"/>
  </si>
  <si>
    <t>张和华</t>
    <phoneticPr fontId="4" type="noConversion"/>
  </si>
  <si>
    <t>张海明</t>
    <phoneticPr fontId="4" type="noConversion"/>
  </si>
  <si>
    <t>鲍丙瑞</t>
    <phoneticPr fontId="4" type="noConversion"/>
  </si>
  <si>
    <t>陆瑞琨</t>
    <phoneticPr fontId="4" type="noConversion"/>
  </si>
  <si>
    <t>赵祖乾</t>
    <phoneticPr fontId="4" type="noConversion"/>
  </si>
  <si>
    <t>丁吉</t>
    <phoneticPr fontId="4" type="noConversion"/>
  </si>
  <si>
    <t>赵旭峰</t>
    <phoneticPr fontId="4" type="noConversion"/>
  </si>
  <si>
    <t>谢刚</t>
    <phoneticPr fontId="4" type="noConversion"/>
  </si>
  <si>
    <t>刘玉辉</t>
    <phoneticPr fontId="4" type="noConversion"/>
  </si>
  <si>
    <t>李保坤</t>
    <phoneticPr fontId="4" type="noConversion"/>
  </si>
  <si>
    <t>苏州旺山旺水生物医药有限公司</t>
    <phoneticPr fontId="6" type="noConversion"/>
  </si>
  <si>
    <t>郭素一</t>
    <phoneticPr fontId="4" type="noConversion"/>
  </si>
  <si>
    <t>李志强</t>
    <phoneticPr fontId="4" type="noConversion"/>
  </si>
  <si>
    <t>曹标</t>
    <phoneticPr fontId="4" type="noConversion"/>
  </si>
  <si>
    <t>陈萍</t>
    <phoneticPr fontId="4" type="noConversion"/>
  </si>
  <si>
    <t>吴彬彬</t>
    <phoneticPr fontId="4" type="noConversion"/>
  </si>
  <si>
    <t>苏州威发半导体有限公司</t>
    <phoneticPr fontId="6" type="noConversion"/>
  </si>
  <si>
    <t>马文龙</t>
    <phoneticPr fontId="4" type="noConversion"/>
  </si>
  <si>
    <t>姜雨晴</t>
    <phoneticPr fontId="4" type="noConversion"/>
  </si>
  <si>
    <t>赵恩毅</t>
    <phoneticPr fontId="4" type="noConversion"/>
  </si>
  <si>
    <t>苏州微清医疗器械有限公司</t>
    <phoneticPr fontId="6" type="noConversion"/>
  </si>
  <si>
    <t>牛海涛</t>
    <phoneticPr fontId="4" type="noConversion"/>
  </si>
  <si>
    <t>顾志鹏</t>
    <phoneticPr fontId="4" type="noConversion"/>
  </si>
  <si>
    <t>汤丽娟</t>
    <phoneticPr fontId="4" type="noConversion"/>
  </si>
  <si>
    <t>张龙</t>
    <phoneticPr fontId="4" type="noConversion"/>
  </si>
  <si>
    <t>苏州西博三维科技有限公司</t>
    <phoneticPr fontId="6" type="noConversion"/>
  </si>
  <si>
    <t>刘小波</t>
    <phoneticPr fontId="4" type="noConversion"/>
  </si>
  <si>
    <t>唐正宗</t>
    <phoneticPr fontId="4" type="noConversion"/>
  </si>
  <si>
    <t>刘建立</t>
    <phoneticPr fontId="4" type="noConversion"/>
  </si>
  <si>
    <t>管文文</t>
    <phoneticPr fontId="4" type="noConversion"/>
  </si>
  <si>
    <t>苏州硒谷科技有限公司</t>
    <phoneticPr fontId="6" type="noConversion"/>
  </si>
  <si>
    <t>李伟</t>
    <phoneticPr fontId="4" type="noConversion"/>
  </si>
  <si>
    <t>苏州芯动科技有限公司</t>
    <phoneticPr fontId="6" type="noConversion"/>
  </si>
  <si>
    <t>赵刚东</t>
    <phoneticPr fontId="4" type="noConversion"/>
  </si>
  <si>
    <t>唐亮</t>
    <phoneticPr fontId="4" type="noConversion"/>
  </si>
  <si>
    <t>尤晓清</t>
    <phoneticPr fontId="4" type="noConversion"/>
  </si>
  <si>
    <t>苏州昕健医疗技术有限公司</t>
    <phoneticPr fontId="6" type="noConversion"/>
  </si>
  <si>
    <t>王晓峰</t>
    <phoneticPr fontId="4" type="noConversion"/>
  </si>
  <si>
    <t>程咏华</t>
    <phoneticPr fontId="4" type="noConversion"/>
  </si>
  <si>
    <t>徐显辉</t>
    <phoneticPr fontId="4" type="noConversion"/>
  </si>
  <si>
    <t>何文龙</t>
    <phoneticPr fontId="4" type="noConversion"/>
  </si>
  <si>
    <t>卢红波</t>
    <phoneticPr fontId="4" type="noConversion"/>
  </si>
  <si>
    <t>马静</t>
    <phoneticPr fontId="4" type="noConversion"/>
  </si>
  <si>
    <t>王大永</t>
    <phoneticPr fontId="4" type="noConversion"/>
  </si>
  <si>
    <t>许鑫</t>
    <phoneticPr fontId="4" type="noConversion"/>
  </si>
  <si>
    <t>吴宁</t>
    <phoneticPr fontId="4" type="noConversion"/>
  </si>
  <si>
    <t>秦婷</t>
    <phoneticPr fontId="4" type="noConversion"/>
  </si>
  <si>
    <t>苏州信达生物科技有限公司</t>
    <phoneticPr fontId="6" type="noConversion"/>
  </si>
  <si>
    <t>袁志军</t>
    <phoneticPr fontId="4" type="noConversion"/>
  </si>
  <si>
    <t>李俊峰</t>
    <phoneticPr fontId="4" type="noConversion"/>
  </si>
  <si>
    <t>蔡立涛</t>
    <phoneticPr fontId="4" type="noConversion"/>
  </si>
  <si>
    <t>吴燕华</t>
    <phoneticPr fontId="4" type="noConversion"/>
  </si>
  <si>
    <t>苏州信望膜技术有限公司</t>
    <phoneticPr fontId="6" type="noConversion"/>
  </si>
  <si>
    <t>张孟</t>
    <phoneticPr fontId="4" type="noConversion"/>
  </si>
  <si>
    <t>苏州星烁纳米科技有限公司</t>
    <phoneticPr fontId="6" type="noConversion"/>
  </si>
  <si>
    <t>李霞</t>
    <phoneticPr fontId="4" type="noConversion"/>
  </si>
  <si>
    <t>周礼宽</t>
    <phoneticPr fontId="4" type="noConversion"/>
  </si>
  <si>
    <t>方龙</t>
    <phoneticPr fontId="4" type="noConversion"/>
  </si>
  <si>
    <t>程宁宁</t>
    <phoneticPr fontId="4" type="noConversion"/>
  </si>
  <si>
    <t>于彩桐</t>
    <phoneticPr fontId="4" type="noConversion"/>
  </si>
  <si>
    <t>张卫</t>
    <phoneticPr fontId="4" type="noConversion"/>
  </si>
  <si>
    <t>席玉坤</t>
    <phoneticPr fontId="4" type="noConversion"/>
  </si>
  <si>
    <t>丁海</t>
    <phoneticPr fontId="4" type="noConversion"/>
  </si>
  <si>
    <t>苏州旭创科技有限公司</t>
    <phoneticPr fontId="6" type="noConversion"/>
  </si>
  <si>
    <t>汪振中</t>
    <phoneticPr fontId="4" type="noConversion"/>
  </si>
  <si>
    <t>陈龙</t>
    <phoneticPr fontId="4" type="noConversion"/>
  </si>
  <si>
    <t>杜寅超</t>
    <phoneticPr fontId="4" type="noConversion"/>
  </si>
  <si>
    <t>程社成</t>
    <phoneticPr fontId="4" type="noConversion"/>
  </si>
  <si>
    <t>陈良月</t>
    <phoneticPr fontId="4" type="noConversion"/>
  </si>
  <si>
    <t>宋岩</t>
    <phoneticPr fontId="4" type="noConversion"/>
  </si>
  <si>
    <t>韩明</t>
    <phoneticPr fontId="4" type="noConversion"/>
  </si>
  <si>
    <t>袁雪平</t>
    <phoneticPr fontId="4" type="noConversion"/>
  </si>
  <si>
    <t>于登群</t>
    <phoneticPr fontId="4" type="noConversion"/>
  </si>
  <si>
    <t>朱相龙</t>
    <phoneticPr fontId="4" type="noConversion"/>
  </si>
  <si>
    <t>郑少峰</t>
    <phoneticPr fontId="4" type="noConversion"/>
  </si>
  <si>
    <t>张建</t>
    <phoneticPr fontId="4" type="noConversion"/>
  </si>
  <si>
    <t>李虹</t>
    <phoneticPr fontId="4" type="noConversion"/>
  </si>
  <si>
    <t>张洋</t>
    <phoneticPr fontId="4" type="noConversion"/>
  </si>
  <si>
    <t>叶新威</t>
    <phoneticPr fontId="4" type="noConversion"/>
  </si>
  <si>
    <t>刘婷婷</t>
    <phoneticPr fontId="4" type="noConversion"/>
  </si>
  <si>
    <t>杨娟娟</t>
    <phoneticPr fontId="4" type="noConversion"/>
  </si>
  <si>
    <t>孙雪萍</t>
    <phoneticPr fontId="4" type="noConversion"/>
  </si>
  <si>
    <t>张永干</t>
    <phoneticPr fontId="4" type="noConversion"/>
  </si>
  <si>
    <t>李凡</t>
    <phoneticPr fontId="4" type="noConversion"/>
  </si>
  <si>
    <t>朱琳</t>
    <phoneticPr fontId="4" type="noConversion"/>
  </si>
  <si>
    <t>苏州亚宝药物研发有限公司</t>
    <phoneticPr fontId="6" type="noConversion"/>
  </si>
  <si>
    <t>徐元元</t>
    <phoneticPr fontId="4" type="noConversion"/>
  </si>
  <si>
    <t>王星星</t>
    <phoneticPr fontId="4" type="noConversion"/>
  </si>
  <si>
    <t>连国宁</t>
    <phoneticPr fontId="4" type="noConversion"/>
  </si>
  <si>
    <t>杨磊</t>
    <phoneticPr fontId="4" type="noConversion"/>
  </si>
  <si>
    <t>禇纯隽</t>
    <phoneticPr fontId="4" type="noConversion"/>
  </si>
  <si>
    <t>蒋永吉</t>
    <phoneticPr fontId="4" type="noConversion"/>
  </si>
  <si>
    <t>王盼</t>
    <phoneticPr fontId="4" type="noConversion"/>
  </si>
  <si>
    <t>张国安</t>
    <phoneticPr fontId="4" type="noConversion"/>
  </si>
  <si>
    <t>苏州亚科科技股份有限公司</t>
    <phoneticPr fontId="6" type="noConversion"/>
  </si>
  <si>
    <t>曹丽辉</t>
    <phoneticPr fontId="4" type="noConversion"/>
  </si>
  <si>
    <t>杜德欢</t>
    <phoneticPr fontId="4" type="noConversion"/>
  </si>
  <si>
    <t>李程斌</t>
    <phoneticPr fontId="4" type="noConversion"/>
  </si>
  <si>
    <t>段宝根</t>
    <phoneticPr fontId="4" type="noConversion"/>
  </si>
  <si>
    <t>郭华</t>
    <phoneticPr fontId="4" type="noConversion"/>
  </si>
  <si>
    <t>茅帅龙</t>
    <phoneticPr fontId="4" type="noConversion"/>
  </si>
  <si>
    <t>苏州依斯倍环保装备科技有限公司</t>
    <phoneticPr fontId="6" type="noConversion"/>
  </si>
  <si>
    <t>陈武</t>
    <phoneticPr fontId="4" type="noConversion"/>
  </si>
  <si>
    <t>苏州颐华生物医药技术股份有限公司</t>
    <phoneticPr fontId="6" type="noConversion"/>
  </si>
  <si>
    <t>朱莹莹</t>
    <phoneticPr fontId="4" type="noConversion"/>
  </si>
  <si>
    <t>丁秀娟</t>
    <phoneticPr fontId="4" type="noConversion"/>
  </si>
  <si>
    <t>张树利</t>
    <phoneticPr fontId="4" type="noConversion"/>
  </si>
  <si>
    <t>苏州银瑞光电材料科技有限公司</t>
    <phoneticPr fontId="6" type="noConversion"/>
  </si>
  <si>
    <t>杨露</t>
    <phoneticPr fontId="4" type="noConversion"/>
  </si>
  <si>
    <t>苏州印刷总厂有限公司</t>
    <phoneticPr fontId="6" type="noConversion"/>
  </si>
  <si>
    <t>苏州英菲泰尔电子科技有限公司</t>
    <phoneticPr fontId="6" type="noConversion"/>
  </si>
  <si>
    <t>李志</t>
    <phoneticPr fontId="4" type="noConversion"/>
  </si>
  <si>
    <t>李昕</t>
    <phoneticPr fontId="4" type="noConversion"/>
  </si>
  <si>
    <t>苏州英诺迅科技股份有限公司</t>
    <phoneticPr fontId="6" type="noConversion"/>
  </si>
  <si>
    <t>王锋</t>
    <phoneticPr fontId="4" type="noConversion"/>
  </si>
  <si>
    <t>丁杰</t>
    <phoneticPr fontId="4" type="noConversion"/>
  </si>
  <si>
    <t>朱向伟</t>
    <phoneticPr fontId="4" type="noConversion"/>
  </si>
  <si>
    <t>郝瑞荣</t>
    <phoneticPr fontId="4" type="noConversion"/>
  </si>
  <si>
    <t>宋丰奎</t>
    <phoneticPr fontId="4" type="noConversion"/>
  </si>
  <si>
    <t>苏州永健生物医药有限公司</t>
    <phoneticPr fontId="6" type="noConversion"/>
  </si>
  <si>
    <t>周世瑕</t>
    <phoneticPr fontId="4" type="noConversion"/>
  </si>
  <si>
    <t>王晓俊</t>
    <phoneticPr fontId="4" type="noConversion"/>
  </si>
  <si>
    <t>胡凡</t>
    <phoneticPr fontId="4" type="noConversion"/>
  </si>
  <si>
    <t>黄秀琴</t>
    <phoneticPr fontId="4" type="noConversion"/>
  </si>
  <si>
    <t>苏州有色金属研究院有限公司</t>
    <phoneticPr fontId="6" type="noConversion"/>
  </si>
  <si>
    <t>薛冠霞</t>
    <phoneticPr fontId="4" type="noConversion"/>
  </si>
  <si>
    <t>谢晓燕</t>
    <phoneticPr fontId="4" type="noConversion"/>
  </si>
  <si>
    <t>陈林</t>
    <phoneticPr fontId="4" type="noConversion"/>
  </si>
  <si>
    <t>张苏明</t>
    <phoneticPr fontId="4" type="noConversion"/>
  </si>
  <si>
    <t>李浩</t>
    <phoneticPr fontId="4" type="noConversion"/>
  </si>
  <si>
    <t>张曦</t>
    <phoneticPr fontId="4" type="noConversion"/>
  </si>
  <si>
    <t>邢青青</t>
    <phoneticPr fontId="4" type="noConversion"/>
  </si>
  <si>
    <t>马科</t>
    <phoneticPr fontId="4" type="noConversion"/>
  </si>
  <si>
    <t>江涛</t>
    <phoneticPr fontId="4" type="noConversion"/>
  </si>
  <si>
    <t>韩念梅</t>
    <phoneticPr fontId="4" type="noConversion"/>
  </si>
  <si>
    <t>邹纯</t>
    <phoneticPr fontId="4" type="noConversion"/>
  </si>
  <si>
    <t>赵州星</t>
    <phoneticPr fontId="4" type="noConversion"/>
  </si>
  <si>
    <t>纪艳丽</t>
    <phoneticPr fontId="4" type="noConversion"/>
  </si>
  <si>
    <t>赵健</t>
    <phoneticPr fontId="4" type="noConversion"/>
  </si>
  <si>
    <t>佟小静</t>
    <phoneticPr fontId="4" type="noConversion"/>
  </si>
  <si>
    <t>苏州玉森新药开发有限公司</t>
    <phoneticPr fontId="6" type="noConversion"/>
  </si>
  <si>
    <t>郭婷婷</t>
    <phoneticPr fontId="4" type="noConversion"/>
  </si>
  <si>
    <t>廖娟娟</t>
    <phoneticPr fontId="4" type="noConversion"/>
  </si>
  <si>
    <t>苏州云博信息技术有限公司</t>
    <phoneticPr fontId="6" type="noConversion"/>
  </si>
  <si>
    <t>温兴清</t>
    <phoneticPr fontId="4" type="noConversion"/>
  </si>
  <si>
    <t>楚晓杰</t>
    <phoneticPr fontId="4" type="noConversion"/>
  </si>
  <si>
    <t>苏州中科半导体集成技术研发中心有限公司</t>
    <phoneticPr fontId="6" type="noConversion"/>
  </si>
  <si>
    <t>顾正明</t>
    <phoneticPr fontId="4" type="noConversion"/>
  </si>
  <si>
    <t>苏州中科集成电路设计中心有限公司</t>
    <phoneticPr fontId="6" type="noConversion"/>
  </si>
  <si>
    <t>梁倩倩</t>
    <phoneticPr fontId="4" type="noConversion"/>
  </si>
  <si>
    <t>温强</t>
    <phoneticPr fontId="4" type="noConversion"/>
  </si>
  <si>
    <t>苏州中科纳福材料科技有限公司</t>
    <phoneticPr fontId="6" type="noConversion"/>
  </si>
  <si>
    <t>窦仁美</t>
    <phoneticPr fontId="4" type="noConversion"/>
  </si>
  <si>
    <t>孙永波</t>
    <phoneticPr fontId="4" type="noConversion"/>
  </si>
  <si>
    <t>单巍巍</t>
    <phoneticPr fontId="4" type="noConversion"/>
  </si>
  <si>
    <t>苏州中色华人铜业有限公司</t>
    <phoneticPr fontId="6" type="noConversion"/>
  </si>
  <si>
    <t>丑修建</t>
    <phoneticPr fontId="4" type="noConversion"/>
  </si>
  <si>
    <t>苏州中盛纳米科技有限公司</t>
    <phoneticPr fontId="6" type="noConversion"/>
  </si>
  <si>
    <t>郝明磊</t>
    <phoneticPr fontId="4" type="noConversion"/>
  </si>
  <si>
    <t>苏州知惠馆信息系统有限公司</t>
    <phoneticPr fontId="6" type="noConversion"/>
  </si>
  <si>
    <t>陆宇</t>
    <phoneticPr fontId="4" type="noConversion"/>
  </si>
  <si>
    <t>苏州卓能微电子技术有限公司</t>
    <phoneticPr fontId="6" type="noConversion"/>
  </si>
  <si>
    <t>刘德远</t>
    <phoneticPr fontId="4" type="noConversion"/>
  </si>
  <si>
    <t>天昊生物医药科技（苏州）有限公司</t>
    <phoneticPr fontId="6" type="noConversion"/>
  </si>
  <si>
    <t>刘波</t>
    <phoneticPr fontId="4" type="noConversion"/>
  </si>
  <si>
    <t>詹武兵</t>
    <phoneticPr fontId="4" type="noConversion"/>
  </si>
  <si>
    <t>朱娜</t>
    <phoneticPr fontId="4" type="noConversion"/>
  </si>
  <si>
    <t>天演药业（苏州）有限公司</t>
    <phoneticPr fontId="6" type="noConversion"/>
  </si>
  <si>
    <t>张薇</t>
    <phoneticPr fontId="4" type="noConversion"/>
  </si>
  <si>
    <t>张峥艳</t>
    <phoneticPr fontId="4" type="noConversion"/>
  </si>
  <si>
    <t>孙萌</t>
    <phoneticPr fontId="4" type="noConversion"/>
  </si>
  <si>
    <t>陈璇</t>
    <phoneticPr fontId="4" type="noConversion"/>
  </si>
  <si>
    <t>王云姝</t>
    <phoneticPr fontId="4" type="noConversion"/>
  </si>
  <si>
    <t>崔江伟</t>
    <phoneticPr fontId="4" type="noConversion"/>
  </si>
  <si>
    <t>天佑电器（苏州）有限公司</t>
    <phoneticPr fontId="6" type="noConversion"/>
  </si>
  <si>
    <t>同程网络科技股份有限公司</t>
    <phoneticPr fontId="6" type="noConversion"/>
  </si>
  <si>
    <t>刘佳</t>
    <phoneticPr fontId="4" type="noConversion"/>
  </si>
  <si>
    <t>安静</t>
    <phoneticPr fontId="4" type="noConversion"/>
  </si>
  <si>
    <t>威泰能源（苏州）有限公司</t>
    <phoneticPr fontId="6" type="noConversion"/>
  </si>
  <si>
    <t>龚学萍</t>
    <phoneticPr fontId="4" type="noConversion"/>
  </si>
  <si>
    <t>夏凡</t>
    <phoneticPr fontId="4" type="noConversion"/>
  </si>
  <si>
    <t>维嘉数控科技（苏州）有限公司</t>
    <phoneticPr fontId="6" type="noConversion"/>
  </si>
  <si>
    <t>孟凡辉</t>
    <phoneticPr fontId="4" type="noConversion"/>
  </si>
  <si>
    <t>贺虎成</t>
    <phoneticPr fontId="4" type="noConversion"/>
  </si>
  <si>
    <t>维林光电（苏州）有限公司</t>
    <phoneticPr fontId="6" type="noConversion"/>
  </si>
  <si>
    <t>庞云霞</t>
    <phoneticPr fontId="4" type="noConversion"/>
  </si>
  <si>
    <t>祝佳丽</t>
    <phoneticPr fontId="4" type="noConversion"/>
  </si>
  <si>
    <t>西卡（中国）有限公司</t>
    <phoneticPr fontId="6" type="noConversion"/>
  </si>
  <si>
    <t>张小燕</t>
    <phoneticPr fontId="4" type="noConversion"/>
  </si>
  <si>
    <t>刘江虹</t>
    <phoneticPr fontId="4" type="noConversion"/>
  </si>
  <si>
    <t>张清</t>
    <phoneticPr fontId="4" type="noConversion"/>
  </si>
  <si>
    <t>新电信息科技（苏州）有限公司</t>
    <phoneticPr fontId="6" type="noConversion"/>
  </si>
  <si>
    <t>仲艳</t>
    <phoneticPr fontId="4" type="noConversion"/>
  </si>
  <si>
    <t>熊艳</t>
    <phoneticPr fontId="4" type="noConversion"/>
  </si>
  <si>
    <t>信达生物制药（苏州）有限公司</t>
    <phoneticPr fontId="6" type="noConversion"/>
  </si>
  <si>
    <t>蔺智勇</t>
    <phoneticPr fontId="4" type="noConversion"/>
  </si>
  <si>
    <t>黄晓刚</t>
    <phoneticPr fontId="4" type="noConversion"/>
  </si>
  <si>
    <t>杨小蕊</t>
    <phoneticPr fontId="4" type="noConversion"/>
  </si>
  <si>
    <t>倪海晴</t>
    <phoneticPr fontId="4" type="noConversion"/>
  </si>
  <si>
    <t>汪音爵</t>
    <phoneticPr fontId="4" type="noConversion"/>
  </si>
  <si>
    <t>闫尧</t>
    <phoneticPr fontId="4" type="noConversion"/>
  </si>
  <si>
    <t>孙海洪</t>
    <phoneticPr fontId="4" type="noConversion"/>
  </si>
  <si>
    <t>黄小乐</t>
    <phoneticPr fontId="4" type="noConversion"/>
  </si>
  <si>
    <t>曾竣玮（Andy Tsun）</t>
    <phoneticPr fontId="4" type="noConversion"/>
  </si>
  <si>
    <t>张敏</t>
    <phoneticPr fontId="4" type="noConversion"/>
  </si>
  <si>
    <t>柏洋</t>
    <phoneticPr fontId="4" type="noConversion"/>
  </si>
  <si>
    <t>星弧涂层新材料科技（苏州）股份有限公司</t>
    <phoneticPr fontId="6" type="noConversion"/>
  </si>
  <si>
    <t>焦飞</t>
    <phoneticPr fontId="4" type="noConversion"/>
  </si>
  <si>
    <t>宋丙菊</t>
    <phoneticPr fontId="4" type="noConversion"/>
  </si>
  <si>
    <t>伊顿电气有限公司</t>
    <phoneticPr fontId="6" type="noConversion"/>
  </si>
  <si>
    <t>钟以波</t>
    <phoneticPr fontId="4" type="noConversion"/>
  </si>
  <si>
    <t>孙兴义</t>
    <phoneticPr fontId="4" type="noConversion"/>
  </si>
  <si>
    <t>银杏树药业（苏州）有限公司</t>
    <phoneticPr fontId="6" type="noConversion"/>
  </si>
  <si>
    <t>李秋莲</t>
    <phoneticPr fontId="4" type="noConversion"/>
  </si>
  <si>
    <t>孙利</t>
    <phoneticPr fontId="4" type="noConversion"/>
  </si>
  <si>
    <t>银杏树药业（苏州）有限公司　</t>
    <phoneticPr fontId="6" type="noConversion"/>
  </si>
  <si>
    <t>武进</t>
    <phoneticPr fontId="4" type="noConversion"/>
  </si>
  <si>
    <t>杨浩浩</t>
    <phoneticPr fontId="4" type="noConversion"/>
  </si>
  <si>
    <t>罗国强</t>
    <phoneticPr fontId="4" type="noConversion"/>
  </si>
  <si>
    <t>谢琦</t>
    <phoneticPr fontId="4" type="noConversion"/>
  </si>
  <si>
    <t>泽尼特泵业（苏州）有限公司</t>
    <phoneticPr fontId="6" type="noConversion"/>
  </si>
  <si>
    <t>冯宗宝</t>
    <phoneticPr fontId="4" type="noConversion"/>
  </si>
  <si>
    <t>威格尔纳米科技有限公司</t>
    <phoneticPr fontId="6" type="noConversion"/>
  </si>
  <si>
    <t>程园园</t>
    <phoneticPr fontId="4" type="noConversion"/>
  </si>
  <si>
    <t>欧阳俊波</t>
    <phoneticPr fontId="4" type="noConversion"/>
  </si>
  <si>
    <t>蒋毅成</t>
    <phoneticPr fontId="4" type="noConversion"/>
  </si>
  <si>
    <t>智原微电子（苏州）有限公司</t>
    <phoneticPr fontId="6" type="noConversion"/>
  </si>
  <si>
    <t>谢彦林</t>
    <phoneticPr fontId="4" type="noConversion"/>
  </si>
  <si>
    <t>杨建强</t>
    <phoneticPr fontId="4" type="noConversion"/>
  </si>
  <si>
    <t>张双益</t>
    <phoneticPr fontId="4" type="noConversion"/>
  </si>
  <si>
    <t>中国科学院苏州纳米技术与纳米仿生研究所</t>
    <phoneticPr fontId="6" type="noConversion"/>
  </si>
  <si>
    <t>周慧鑫</t>
    <phoneticPr fontId="4" type="noConversion"/>
  </si>
  <si>
    <t>中衡设计集团股份有限公司</t>
    <phoneticPr fontId="6" type="noConversion"/>
  </si>
  <si>
    <t>王佳成</t>
    <phoneticPr fontId="4" type="noConversion"/>
  </si>
  <si>
    <t>王志洪</t>
    <phoneticPr fontId="4" type="noConversion"/>
  </si>
  <si>
    <t>严涛</t>
    <phoneticPr fontId="4" type="noConversion"/>
  </si>
  <si>
    <t>邓继明</t>
    <phoneticPr fontId="4" type="noConversion"/>
  </si>
  <si>
    <t>杜良晖</t>
    <phoneticPr fontId="4" type="noConversion"/>
  </si>
  <si>
    <t>谈丽华</t>
    <phoneticPr fontId="4" type="noConversion"/>
  </si>
  <si>
    <t>杨律磊</t>
    <phoneticPr fontId="4" type="noConversion"/>
  </si>
  <si>
    <t>胡湘明</t>
    <phoneticPr fontId="4" type="noConversion"/>
  </si>
  <si>
    <t>路江龙</t>
    <phoneticPr fontId="4" type="noConversion"/>
  </si>
  <si>
    <t>高霖</t>
    <phoneticPr fontId="4" type="noConversion"/>
  </si>
  <si>
    <t>赵宝利</t>
    <phoneticPr fontId="4" type="noConversion"/>
  </si>
  <si>
    <t>赵建忠</t>
    <phoneticPr fontId="4" type="noConversion"/>
  </si>
  <si>
    <t>管春时</t>
    <phoneticPr fontId="4" type="noConversion"/>
  </si>
  <si>
    <t>郑郁郁</t>
    <phoneticPr fontId="4" type="noConversion"/>
  </si>
  <si>
    <t>陈伟鹏</t>
    <phoneticPr fontId="4" type="noConversion"/>
  </si>
  <si>
    <t>郭荣春</t>
    <phoneticPr fontId="4" type="noConversion"/>
  </si>
  <si>
    <t>张晓萍</t>
    <phoneticPr fontId="4" type="noConversion"/>
  </si>
  <si>
    <t>廖健敏</t>
    <phoneticPr fontId="4" type="noConversion"/>
  </si>
  <si>
    <t>徐光</t>
    <phoneticPr fontId="4" type="noConversion"/>
  </si>
  <si>
    <t>江淼</t>
    <phoneticPr fontId="4" type="noConversion"/>
  </si>
  <si>
    <t>向红</t>
    <phoneticPr fontId="4" type="noConversion"/>
  </si>
  <si>
    <t>龚敏锋</t>
    <phoneticPr fontId="4" type="noConversion"/>
  </si>
  <si>
    <t>陈勇</t>
    <phoneticPr fontId="4" type="noConversion"/>
  </si>
  <si>
    <t>邵靓</t>
    <phoneticPr fontId="4" type="noConversion"/>
  </si>
  <si>
    <t>冯卫</t>
    <phoneticPr fontId="4" type="noConversion"/>
  </si>
  <si>
    <t>郭一峰</t>
    <phoneticPr fontId="4" type="noConversion"/>
  </si>
  <si>
    <t>薛华</t>
    <phoneticPr fontId="4" type="noConversion"/>
  </si>
  <si>
    <t>沈晓明</t>
    <phoneticPr fontId="4" type="noConversion"/>
  </si>
  <si>
    <t>郁捷</t>
    <phoneticPr fontId="4" type="noConversion"/>
  </si>
  <si>
    <t>孟海燕</t>
    <phoneticPr fontId="4" type="noConversion"/>
  </si>
  <si>
    <t>朱晶秋</t>
    <phoneticPr fontId="4" type="noConversion"/>
  </si>
  <si>
    <t>周正根</t>
    <phoneticPr fontId="4" type="noConversion"/>
  </si>
  <si>
    <t>周军</t>
    <phoneticPr fontId="4" type="noConversion"/>
  </si>
  <si>
    <t>常瀚</t>
    <phoneticPr fontId="4" type="noConversion"/>
  </si>
  <si>
    <t>何光莹</t>
    <phoneticPr fontId="4" type="noConversion"/>
  </si>
  <si>
    <t>杨俊晨</t>
    <phoneticPr fontId="4" type="noConversion"/>
  </si>
  <si>
    <t>曾凡星</t>
    <phoneticPr fontId="4" type="noConversion"/>
  </si>
  <si>
    <t>杨小敬</t>
    <phoneticPr fontId="4" type="noConversion"/>
  </si>
  <si>
    <t>王莉莉</t>
    <phoneticPr fontId="4" type="noConversion"/>
  </si>
  <si>
    <t>韩愚拙</t>
    <phoneticPr fontId="4" type="noConversion"/>
  </si>
  <si>
    <t>周志成</t>
    <phoneticPr fontId="4" type="noConversion"/>
  </si>
  <si>
    <t>中科森辉微球技术(苏州）有限公司</t>
    <phoneticPr fontId="6" type="noConversion"/>
  </si>
  <si>
    <t>巩方玲</t>
    <phoneticPr fontId="4" type="noConversion"/>
  </si>
  <si>
    <t>黄永东</t>
    <phoneticPr fontId="4" type="noConversion"/>
  </si>
  <si>
    <t>协鑫集成科技（苏州）有限公司</t>
    <phoneticPr fontId="6" type="noConversion"/>
  </si>
  <si>
    <t>钟皓</t>
    <phoneticPr fontId="4" type="noConversion"/>
  </si>
  <si>
    <t>苏州中色研达金属技术有限公司</t>
    <phoneticPr fontId="6" type="noConversion"/>
  </si>
  <si>
    <t>孙小林</t>
    <phoneticPr fontId="4" type="noConversion"/>
  </si>
  <si>
    <t>瑞阳（苏州）生物科技有限公司</t>
    <phoneticPr fontId="6" type="noConversion"/>
  </si>
  <si>
    <t>刘晶晶</t>
    <phoneticPr fontId="4" type="noConversion"/>
  </si>
  <si>
    <t>周如梅</t>
    <phoneticPr fontId="4" type="noConversion"/>
  </si>
  <si>
    <t>何志娟</t>
    <phoneticPr fontId="4" type="noConversion"/>
  </si>
  <si>
    <t>张永浩</t>
    <phoneticPr fontId="4" type="noConversion"/>
  </si>
  <si>
    <t>华润置地（苏州）开发有限公司</t>
    <phoneticPr fontId="6" type="noConversion"/>
  </si>
  <si>
    <t>王晖</t>
    <phoneticPr fontId="4" type="noConversion"/>
  </si>
  <si>
    <t>苏州亚盛药业有限公司</t>
    <phoneticPr fontId="6" type="noConversion"/>
  </si>
  <si>
    <t>王春明</t>
    <phoneticPr fontId="4" type="noConversion"/>
  </si>
  <si>
    <t>王礼庆</t>
    <phoneticPr fontId="4" type="noConversion"/>
  </si>
  <si>
    <t>斯派曼电子技术（苏州工业园区）有限公司</t>
    <phoneticPr fontId="6" type="noConversion"/>
  </si>
  <si>
    <t>苏州环球色谱有限责任公司</t>
    <phoneticPr fontId="6" type="noConversion"/>
  </si>
  <si>
    <t>碧迪快速诊断产品（苏州）有限公司</t>
    <phoneticPr fontId="6" type="noConversion"/>
  </si>
  <si>
    <t>彭颖静</t>
    <phoneticPr fontId="4" type="noConversion"/>
  </si>
  <si>
    <t>江苏奥康尼医疗科技发展有限公司</t>
    <phoneticPr fontId="4" type="noConversion"/>
  </si>
  <si>
    <t>程瑞敏</t>
    <phoneticPr fontId="4" type="noConversion"/>
  </si>
  <si>
    <t>苏州罗伯特木牛流马物流技术有限公司</t>
    <phoneticPr fontId="6" type="noConversion"/>
  </si>
  <si>
    <t>曹丹丹</t>
    <phoneticPr fontId="4" type="noConversion"/>
  </si>
  <si>
    <t>江苏风云科技服务有限公司</t>
    <phoneticPr fontId="6" type="noConversion"/>
  </si>
  <si>
    <t>金炜</t>
    <phoneticPr fontId="4" type="noConversion"/>
  </si>
  <si>
    <t>苏州旭杰建筑科技股份有限公司</t>
    <phoneticPr fontId="6" type="noConversion"/>
  </si>
  <si>
    <t>儒拉玛特自动化技术（苏州）有限公司</t>
    <phoneticPr fontId="6" type="noConversion"/>
  </si>
  <si>
    <t>王圣英</t>
    <phoneticPr fontId="4" type="noConversion"/>
  </si>
  <si>
    <t>凯杰（苏州）转化医学研究有限公司</t>
    <phoneticPr fontId="6" type="noConversion"/>
  </si>
  <si>
    <t>秦宗华</t>
    <phoneticPr fontId="4" type="noConversion"/>
  </si>
  <si>
    <t>赵国武</t>
    <phoneticPr fontId="4" type="noConversion"/>
  </si>
  <si>
    <t>苏州斯普锐智能系统有限公司园区分公司</t>
    <phoneticPr fontId="6" type="noConversion"/>
  </si>
  <si>
    <t>2015</t>
  </si>
  <si>
    <t>2013</t>
  </si>
  <si>
    <t>2015</t>
    <phoneticPr fontId="6" type="noConversion"/>
  </si>
  <si>
    <t>2014</t>
    <phoneticPr fontId="6" type="noConversion"/>
  </si>
  <si>
    <t>2013</t>
    <phoneticPr fontId="6" type="noConversion"/>
  </si>
  <si>
    <t>2012</t>
    <phoneticPr fontId="6" type="noConversion"/>
  </si>
  <si>
    <t>2014</t>
  </si>
  <si>
    <t>2012</t>
  </si>
  <si>
    <t>10</t>
  </si>
  <si>
    <t>5</t>
  </si>
  <si>
    <t>苏州海狸生物医学工程有限公司</t>
    <phoneticPr fontId="6" type="noConversion"/>
  </si>
  <si>
    <t>三浦工业（中国）有限公司</t>
    <phoneticPr fontId="6" type="noConversion"/>
  </si>
  <si>
    <t>江苏为真生物医药技术股份有限公司</t>
    <phoneticPr fontId="6" type="noConversion"/>
  </si>
  <si>
    <t>江苏浩欧博生物医药股份有限公司</t>
    <phoneticPr fontId="6" type="noConversion"/>
  </si>
  <si>
    <t>苏州吉玛基因股份有限公司</t>
    <phoneticPr fontId="6" type="noConversion"/>
  </si>
  <si>
    <t>苏州朗科生物技术股份有限公司</t>
    <phoneticPr fontId="6" type="noConversion"/>
  </si>
  <si>
    <t>黄颖</t>
    <phoneticPr fontId="4" type="noConversion"/>
  </si>
  <si>
    <t>刘志奎</t>
    <phoneticPr fontId="4" type="noConversion"/>
  </si>
  <si>
    <t>蒋凡</t>
    <phoneticPr fontId="4" type="noConversion"/>
  </si>
  <si>
    <t>孙慧霞</t>
    <phoneticPr fontId="4" type="noConversion"/>
  </si>
  <si>
    <t>柴倩</t>
    <phoneticPr fontId="4" type="noConversion"/>
  </si>
  <si>
    <t>杨浩金</t>
    <phoneticPr fontId="4" type="noConversion"/>
  </si>
  <si>
    <t>朱嵬鹏</t>
    <phoneticPr fontId="4" type="noConversion"/>
  </si>
  <si>
    <t>翟杰</t>
    <phoneticPr fontId="4" type="noConversion"/>
  </si>
  <si>
    <t>虞晨辉</t>
    <phoneticPr fontId="4" type="noConversion"/>
  </si>
  <si>
    <t>张凤</t>
    <phoneticPr fontId="4" type="noConversion"/>
  </si>
  <si>
    <t>张东丽</t>
    <phoneticPr fontId="4" type="noConversion"/>
  </si>
  <si>
    <t>叶勇</t>
    <phoneticPr fontId="4" type="noConversion"/>
  </si>
  <si>
    <t>工业园区</t>
    <phoneticPr fontId="4" type="noConversion"/>
  </si>
  <si>
    <t>晏虎</t>
    <phoneticPr fontId="4" type="noConversion"/>
  </si>
  <si>
    <t>2014</t>
    <phoneticPr fontId="6" type="noConversion"/>
  </si>
  <si>
    <t>苏州微清医疗器械有限公司</t>
    <phoneticPr fontId="6" type="noConversion"/>
  </si>
  <si>
    <t>2014</t>
    <phoneticPr fontId="4" type="noConversion"/>
  </si>
  <si>
    <t>2013</t>
    <phoneticPr fontId="4" type="noConversion"/>
  </si>
  <si>
    <t>2012</t>
    <phoneticPr fontId="4" type="noConversion"/>
  </si>
  <si>
    <t>市拨部分合计（万元）</t>
    <phoneticPr fontId="6" type="noConversion"/>
  </si>
  <si>
    <t>园区部分（万元）</t>
  </si>
  <si>
    <t>园区部分合计（万元）</t>
    <phoneticPr fontId="6" type="noConversion"/>
  </si>
  <si>
    <t>受资助人数</t>
    <phoneticPr fontId="6" type="noConversion"/>
  </si>
  <si>
    <t>序号</t>
    <phoneticPr fontId="6" type="noConversion"/>
  </si>
  <si>
    <t>地区</t>
    <phoneticPr fontId="6" type="noConversion"/>
  </si>
  <si>
    <t>受资助人姓名</t>
    <phoneticPr fontId="6" type="noConversion"/>
  </si>
  <si>
    <t>企业名称</t>
    <phoneticPr fontId="6" type="noConversion"/>
  </si>
  <si>
    <t>批准年度</t>
    <phoneticPr fontId="6" type="noConversion"/>
  </si>
  <si>
    <t>资助总额（万元）</t>
    <phoneticPr fontId="6" type="noConversion"/>
  </si>
  <si>
    <t>2017年度资助额（万元）</t>
    <phoneticPr fontId="6" type="noConversion"/>
  </si>
  <si>
    <t>聚灿光电科技股份有限公司</t>
    <phoneticPr fontId="6" type="noConversion"/>
  </si>
  <si>
    <t>龙能科技（苏州）有限责任公司</t>
    <phoneticPr fontId="6" type="noConversion"/>
  </si>
  <si>
    <t>苏州和锐生物科技有限公司</t>
    <phoneticPr fontId="6" type="noConversion"/>
  </si>
  <si>
    <t>苏州泓迅生物科技股份有限公司</t>
    <phoneticPr fontId="4" type="noConversion"/>
  </si>
  <si>
    <t>苏州开拓药业股份有限公司</t>
    <phoneticPr fontId="6" type="noConversion"/>
  </si>
  <si>
    <t>苏州敏芯微电子技术股份有限公司</t>
    <phoneticPr fontId="6" type="noConversion"/>
  </si>
  <si>
    <t>贝克曼库尔特生物科技（苏州）有限公司</t>
    <phoneticPr fontId="6" type="noConversion"/>
  </si>
  <si>
    <t>苏州思坦维生物技术股份有限公司</t>
    <phoneticPr fontId="6" type="noConversion"/>
  </si>
  <si>
    <t>苏州苏净环保工程有限公司第一分公司</t>
    <phoneticPr fontId="6" type="noConversion"/>
  </si>
  <si>
    <t>苏州苏试试验集团股份有限公司</t>
    <phoneticPr fontId="6" type="noConversion"/>
  </si>
  <si>
    <t>苏州汶颢尾流控技术股份有限公司</t>
    <phoneticPr fontId="6" type="noConversion"/>
  </si>
  <si>
    <t>苏州新海生物科技股份有限公司</t>
    <phoneticPr fontId="6" type="noConversion"/>
  </si>
  <si>
    <t>4</t>
    <phoneticPr fontId="4" type="noConversion"/>
  </si>
</sst>
</file>

<file path=xl/styles.xml><?xml version="1.0" encoding="utf-8"?>
<styleSheet xmlns="http://schemas.openxmlformats.org/spreadsheetml/2006/main">
  <numFmts count="2">
    <numFmt numFmtId="178" formatCode="0.0_);[Red]\(0.0\)"/>
    <numFmt numFmtId="179" formatCode="0_);[Red]\(0\)"/>
  </numFmts>
  <fonts count="12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 applyAlignment="1"/>
    <xf numFmtId="0" fontId="1" fillId="0" borderId="0" xfId="19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35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35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78" fontId="11" fillId="0" borderId="1" xfId="19" applyNumberFormat="1" applyFont="1" applyFill="1" applyBorder="1" applyAlignment="1">
      <alignment horizontal="center" vertical="center" wrapText="1"/>
    </xf>
    <xf numFmtId="179" fontId="11" fillId="0" borderId="1" xfId="19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 wrapText="1"/>
    </xf>
  </cellXfs>
  <cellStyles count="48">
    <cellStyle name="常规" xfId="0" builtinId="0"/>
    <cellStyle name="常规 10" xfId="4"/>
    <cellStyle name="常规 11" xfId="10"/>
    <cellStyle name="常规 12" xfId="7"/>
    <cellStyle name="常规 13" xfId="12"/>
    <cellStyle name="常规 14" xfId="14"/>
    <cellStyle name="常规 16" xfId="16"/>
    <cellStyle name="常规 17" xfId="17"/>
    <cellStyle name="常规 18" xfId="5"/>
    <cellStyle name="常规 19" xfId="18"/>
    <cellStyle name="常规 2" xfId="19"/>
    <cellStyle name="常规 2 10" xfId="20"/>
    <cellStyle name="常规 2 11" xfId="21"/>
    <cellStyle name="常规 2 12" xfId="22"/>
    <cellStyle name="常规 2 13" xfId="23"/>
    <cellStyle name="常规 2 14" xfId="24"/>
    <cellStyle name="常规 2 15" xfId="26"/>
    <cellStyle name="常规 2 16" xfId="28"/>
    <cellStyle name="常规 2 17" xfId="30"/>
    <cellStyle name="常规 2 18" xfId="32"/>
    <cellStyle name="常规 2 19" xfId="34"/>
    <cellStyle name="常规 2 2" xfId="35"/>
    <cellStyle name="常规 2 20" xfId="25"/>
    <cellStyle name="常规 2 21" xfId="27"/>
    <cellStyle name="常规 2 22" xfId="29"/>
    <cellStyle name="常规 2 23" xfId="31"/>
    <cellStyle name="常规 2 24" xfId="33"/>
    <cellStyle name="常规 2 25" xfId="1"/>
    <cellStyle name="常规 2 26" xfId="36"/>
    <cellStyle name="常规 2 27" xfId="2"/>
    <cellStyle name="常规 2 3" xfId="3"/>
    <cellStyle name="常规 2 4" xfId="9"/>
    <cellStyle name="常规 2 5" xfId="6"/>
    <cellStyle name="常规 2 6" xfId="11"/>
    <cellStyle name="常规 2 7" xfId="13"/>
    <cellStyle name="常规 2 8" xfId="37"/>
    <cellStyle name="常规 2 9" xfId="15"/>
    <cellStyle name="常规 27" xfId="38"/>
    <cellStyle name="常规 28" xfId="39"/>
    <cellStyle name="常规 29" xfId="40"/>
    <cellStyle name="常规 3" xfId="41"/>
    <cellStyle name="常规 30" xfId="8"/>
    <cellStyle name="常规 4" xfId="42"/>
    <cellStyle name="常规 5" xfId="43"/>
    <cellStyle name="常规 6" xfId="44"/>
    <cellStyle name="常规 7" xfId="45"/>
    <cellStyle name="常规 8" xfId="46"/>
    <cellStyle name="常规 9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5"/>
  <sheetViews>
    <sheetView tabSelected="1" workbookViewId="0">
      <selection activeCell="F7" sqref="F7"/>
    </sheetView>
  </sheetViews>
  <sheetFormatPr defaultColWidth="9" defaultRowHeight="13.5"/>
  <cols>
    <col min="1" max="1" width="6.375" style="7" customWidth="1"/>
    <col min="2" max="2" width="8.75" style="7" customWidth="1"/>
    <col min="3" max="3" width="10.125" style="2" customWidth="1"/>
    <col min="4" max="4" width="21.375" style="2" customWidth="1"/>
    <col min="5" max="5" width="9.25" style="19" customWidth="1"/>
    <col min="6" max="10" width="9.125" style="19" customWidth="1"/>
    <col min="11" max="11" width="9.125" style="29" customWidth="1"/>
    <col min="12" max="12" width="8.75" style="2" customWidth="1"/>
    <col min="13" max="16384" width="9" style="2"/>
  </cols>
  <sheetData>
    <row r="1" spans="1:12" s="1" customFormat="1" ht="44.25" customHeight="1">
      <c r="A1" s="13" t="s">
        <v>1287</v>
      </c>
      <c r="B1" s="13" t="s">
        <v>1288</v>
      </c>
      <c r="C1" s="13" t="s">
        <v>1289</v>
      </c>
      <c r="D1" s="13" t="s">
        <v>1290</v>
      </c>
      <c r="E1" s="13" t="s">
        <v>1292</v>
      </c>
      <c r="F1" s="13" t="s">
        <v>1293</v>
      </c>
      <c r="G1" s="13" t="s">
        <v>1283</v>
      </c>
      <c r="H1" s="13" t="s">
        <v>1283</v>
      </c>
      <c r="I1" s="13" t="s">
        <v>1284</v>
      </c>
      <c r="J1" s="13" t="s">
        <v>1285</v>
      </c>
      <c r="K1" s="14" t="s">
        <v>1286</v>
      </c>
      <c r="L1" s="13" t="s">
        <v>1291</v>
      </c>
    </row>
    <row r="2" spans="1:12" ht="30" customHeight="1">
      <c r="A2" s="6">
        <v>1</v>
      </c>
      <c r="B2" s="6" t="s">
        <v>0</v>
      </c>
      <c r="C2" s="3" t="s">
        <v>1</v>
      </c>
      <c r="D2" s="4" t="s">
        <v>2</v>
      </c>
      <c r="E2" s="15">
        <v>5</v>
      </c>
      <c r="F2" s="16">
        <f>E2/5</f>
        <v>1</v>
      </c>
      <c r="G2" s="16">
        <f>F2*0.3</f>
        <v>0.3</v>
      </c>
      <c r="H2" s="20">
        <f>G2+G3</f>
        <v>0.6</v>
      </c>
      <c r="I2" s="16">
        <f>F2*0.7</f>
        <v>0.7</v>
      </c>
      <c r="J2" s="20">
        <f>I2+I3</f>
        <v>1.4</v>
      </c>
      <c r="K2" s="24">
        <v>2</v>
      </c>
      <c r="L2" s="5">
        <v>2014</v>
      </c>
    </row>
    <row r="3" spans="1:12" ht="30" customHeight="1">
      <c r="A3" s="6">
        <v>2</v>
      </c>
      <c r="B3" s="6" t="s">
        <v>0</v>
      </c>
      <c r="C3" s="3" t="s">
        <v>3</v>
      </c>
      <c r="D3" s="4" t="s">
        <v>2</v>
      </c>
      <c r="E3" s="15">
        <v>5</v>
      </c>
      <c r="F3" s="16">
        <f t="shared" ref="F3:F59" si="0">E3/5</f>
        <v>1</v>
      </c>
      <c r="G3" s="16">
        <f t="shared" ref="G3:G66" si="1">F3*0.3</f>
        <v>0.3</v>
      </c>
      <c r="H3" s="21"/>
      <c r="I3" s="16">
        <f t="shared" ref="I3:I66" si="2">F3*0.7</f>
        <v>0.7</v>
      </c>
      <c r="J3" s="21"/>
      <c r="K3" s="25"/>
      <c r="L3" s="5" t="s">
        <v>1248</v>
      </c>
    </row>
    <row r="4" spans="1:12" ht="30" customHeight="1">
      <c r="A4" s="6">
        <v>3</v>
      </c>
      <c r="B4" s="6" t="s">
        <v>0</v>
      </c>
      <c r="C4" s="3" t="s">
        <v>4</v>
      </c>
      <c r="D4" s="4" t="s">
        <v>5</v>
      </c>
      <c r="E4" s="15">
        <v>5</v>
      </c>
      <c r="F4" s="16">
        <f t="shared" si="0"/>
        <v>1</v>
      </c>
      <c r="G4" s="16">
        <f t="shared" si="1"/>
        <v>0.3</v>
      </c>
      <c r="H4" s="16">
        <v>0.3</v>
      </c>
      <c r="I4" s="16">
        <f t="shared" si="2"/>
        <v>0.7</v>
      </c>
      <c r="J4" s="16">
        <v>0.7</v>
      </c>
      <c r="K4" s="26">
        <v>1</v>
      </c>
      <c r="L4" s="5">
        <v>2014</v>
      </c>
    </row>
    <row r="5" spans="1:12" ht="30" customHeight="1">
      <c r="A5" s="6">
        <v>4</v>
      </c>
      <c r="B5" s="6" t="s">
        <v>0</v>
      </c>
      <c r="C5" s="3" t="s">
        <v>6</v>
      </c>
      <c r="D5" s="4" t="s">
        <v>7</v>
      </c>
      <c r="E5" s="15">
        <v>5</v>
      </c>
      <c r="F5" s="16">
        <f t="shared" si="0"/>
        <v>1</v>
      </c>
      <c r="G5" s="16">
        <f t="shared" si="1"/>
        <v>0.3</v>
      </c>
      <c r="H5" s="16">
        <v>0.3</v>
      </c>
      <c r="I5" s="16">
        <f t="shared" si="2"/>
        <v>0.7</v>
      </c>
      <c r="J5" s="16">
        <v>0.7</v>
      </c>
      <c r="K5" s="26">
        <v>1</v>
      </c>
      <c r="L5" s="5" t="s">
        <v>1249</v>
      </c>
    </row>
    <row r="6" spans="1:12" ht="30" customHeight="1">
      <c r="A6" s="6">
        <v>5</v>
      </c>
      <c r="B6" s="6" t="s">
        <v>0</v>
      </c>
      <c r="C6" s="3" t="s">
        <v>8</v>
      </c>
      <c r="D6" s="4" t="s">
        <v>9</v>
      </c>
      <c r="E6" s="15">
        <v>5</v>
      </c>
      <c r="F6" s="16">
        <f t="shared" si="0"/>
        <v>1</v>
      </c>
      <c r="G6" s="16">
        <f t="shared" si="1"/>
        <v>0.3</v>
      </c>
      <c r="H6" s="20">
        <f>SUM(G6:G8)</f>
        <v>0.89999999999999991</v>
      </c>
      <c r="I6" s="16">
        <f t="shared" si="2"/>
        <v>0.7</v>
      </c>
      <c r="J6" s="20">
        <f>SUM(I6:I8)</f>
        <v>2.0999999999999996</v>
      </c>
      <c r="K6" s="24">
        <v>3</v>
      </c>
      <c r="L6" s="5" t="s">
        <v>1249</v>
      </c>
    </row>
    <row r="7" spans="1:12" ht="30" customHeight="1">
      <c r="A7" s="6">
        <v>6</v>
      </c>
      <c r="B7" s="6" t="s">
        <v>0</v>
      </c>
      <c r="C7" s="3" t="s">
        <v>10</v>
      </c>
      <c r="D7" s="4" t="s">
        <v>9</v>
      </c>
      <c r="E7" s="15">
        <v>5</v>
      </c>
      <c r="F7" s="16">
        <f t="shared" si="0"/>
        <v>1</v>
      </c>
      <c r="G7" s="16">
        <f t="shared" si="1"/>
        <v>0.3</v>
      </c>
      <c r="H7" s="22"/>
      <c r="I7" s="16">
        <f t="shared" si="2"/>
        <v>0.7</v>
      </c>
      <c r="J7" s="22"/>
      <c r="K7" s="27"/>
      <c r="L7" s="5" t="s">
        <v>1249</v>
      </c>
    </row>
    <row r="8" spans="1:12" ht="30" customHeight="1">
      <c r="A8" s="6">
        <v>8</v>
      </c>
      <c r="B8" s="6" t="s">
        <v>0</v>
      </c>
      <c r="C8" s="3" t="s">
        <v>11</v>
      </c>
      <c r="D8" s="4" t="s">
        <v>9</v>
      </c>
      <c r="E8" s="15">
        <v>5</v>
      </c>
      <c r="F8" s="16">
        <f t="shared" si="0"/>
        <v>1</v>
      </c>
      <c r="G8" s="16">
        <f t="shared" si="1"/>
        <v>0.3</v>
      </c>
      <c r="H8" s="21"/>
      <c r="I8" s="16">
        <f t="shared" si="2"/>
        <v>0.7</v>
      </c>
      <c r="J8" s="21"/>
      <c r="K8" s="25"/>
      <c r="L8" s="5">
        <v>2014</v>
      </c>
    </row>
    <row r="9" spans="1:12" ht="30" customHeight="1">
      <c r="A9" s="6">
        <v>9</v>
      </c>
      <c r="B9" s="6" t="s">
        <v>0</v>
      </c>
      <c r="C9" s="3" t="s">
        <v>12</v>
      </c>
      <c r="D9" s="4" t="s">
        <v>13</v>
      </c>
      <c r="E9" s="15">
        <v>5</v>
      </c>
      <c r="F9" s="16">
        <f t="shared" si="0"/>
        <v>1</v>
      </c>
      <c r="G9" s="16">
        <f t="shared" si="1"/>
        <v>0.3</v>
      </c>
      <c r="H9" s="16">
        <v>0.3</v>
      </c>
      <c r="I9" s="16">
        <f t="shared" ref="I9" si="3">F9*0.7</f>
        <v>0.7</v>
      </c>
      <c r="J9" s="16">
        <v>0.7</v>
      </c>
      <c r="K9" s="26">
        <v>1</v>
      </c>
      <c r="L9" s="5">
        <v>2012</v>
      </c>
    </row>
    <row r="10" spans="1:12" ht="30" customHeight="1">
      <c r="A10" s="6">
        <v>10</v>
      </c>
      <c r="B10" s="6" t="s">
        <v>0</v>
      </c>
      <c r="C10" s="3" t="s">
        <v>14</v>
      </c>
      <c r="D10" s="4" t="s">
        <v>15</v>
      </c>
      <c r="E10" s="15">
        <v>5</v>
      </c>
      <c r="F10" s="16">
        <f t="shared" si="0"/>
        <v>1</v>
      </c>
      <c r="G10" s="16">
        <f t="shared" si="1"/>
        <v>0.3</v>
      </c>
      <c r="H10" s="20">
        <f>SUM(G10:G16)</f>
        <v>2.4</v>
      </c>
      <c r="I10" s="16">
        <f t="shared" si="2"/>
        <v>0.7</v>
      </c>
      <c r="J10" s="20">
        <f>SUM(I10:I16)</f>
        <v>5.6000000000000005</v>
      </c>
      <c r="K10" s="24">
        <v>7</v>
      </c>
      <c r="L10" s="5">
        <v>2012</v>
      </c>
    </row>
    <row r="11" spans="1:12" ht="30" customHeight="1">
      <c r="A11" s="6">
        <v>11</v>
      </c>
      <c r="B11" s="6" t="s">
        <v>0</v>
      </c>
      <c r="C11" s="3" t="s">
        <v>16</v>
      </c>
      <c r="D11" s="4" t="s">
        <v>17</v>
      </c>
      <c r="E11" s="15">
        <v>5</v>
      </c>
      <c r="F11" s="16">
        <f t="shared" si="0"/>
        <v>1</v>
      </c>
      <c r="G11" s="16">
        <f t="shared" si="1"/>
        <v>0.3</v>
      </c>
      <c r="H11" s="22"/>
      <c r="I11" s="16">
        <f t="shared" si="2"/>
        <v>0.7</v>
      </c>
      <c r="J11" s="22"/>
      <c r="K11" s="27"/>
      <c r="L11" s="5" t="s">
        <v>1249</v>
      </c>
    </row>
    <row r="12" spans="1:12" ht="30" customHeight="1">
      <c r="A12" s="6">
        <v>12</v>
      </c>
      <c r="B12" s="6" t="s">
        <v>0</v>
      </c>
      <c r="C12" s="3" t="s">
        <v>18</v>
      </c>
      <c r="D12" s="4" t="s">
        <v>17</v>
      </c>
      <c r="E12" s="15">
        <v>5</v>
      </c>
      <c r="F12" s="16">
        <f t="shared" si="0"/>
        <v>1</v>
      </c>
      <c r="G12" s="16">
        <f t="shared" si="1"/>
        <v>0.3</v>
      </c>
      <c r="H12" s="22"/>
      <c r="I12" s="16">
        <f t="shared" si="2"/>
        <v>0.7</v>
      </c>
      <c r="J12" s="22"/>
      <c r="K12" s="27"/>
      <c r="L12" s="5" t="s">
        <v>1249</v>
      </c>
    </row>
    <row r="13" spans="1:12" ht="30" customHeight="1">
      <c r="A13" s="6">
        <v>13</v>
      </c>
      <c r="B13" s="6" t="s">
        <v>0</v>
      </c>
      <c r="C13" s="3" t="s">
        <v>19</v>
      </c>
      <c r="D13" s="4" t="s">
        <v>20</v>
      </c>
      <c r="E13" s="15">
        <v>5</v>
      </c>
      <c r="F13" s="16">
        <f t="shared" si="0"/>
        <v>1</v>
      </c>
      <c r="G13" s="16">
        <f t="shared" si="1"/>
        <v>0.3</v>
      </c>
      <c r="H13" s="22"/>
      <c r="I13" s="16">
        <f t="shared" si="2"/>
        <v>0.7</v>
      </c>
      <c r="J13" s="22"/>
      <c r="K13" s="27"/>
      <c r="L13" s="5">
        <v>2014</v>
      </c>
    </row>
    <row r="14" spans="1:12" ht="30" customHeight="1">
      <c r="A14" s="6">
        <v>15</v>
      </c>
      <c r="B14" s="6" t="s">
        <v>0</v>
      </c>
      <c r="C14" s="3" t="s">
        <v>21</v>
      </c>
      <c r="D14" s="4" t="s">
        <v>20</v>
      </c>
      <c r="E14" s="15">
        <v>5</v>
      </c>
      <c r="F14" s="16">
        <f t="shared" si="0"/>
        <v>1</v>
      </c>
      <c r="G14" s="16">
        <f t="shared" si="1"/>
        <v>0.3</v>
      </c>
      <c r="H14" s="22"/>
      <c r="I14" s="16">
        <f t="shared" si="2"/>
        <v>0.7</v>
      </c>
      <c r="J14" s="22"/>
      <c r="K14" s="27"/>
      <c r="L14" s="5">
        <v>2014</v>
      </c>
    </row>
    <row r="15" spans="1:12" ht="30" customHeight="1">
      <c r="A15" s="6">
        <v>16</v>
      </c>
      <c r="B15" s="6" t="s">
        <v>0</v>
      </c>
      <c r="C15" s="3" t="s">
        <v>22</v>
      </c>
      <c r="D15" s="4" t="s">
        <v>20</v>
      </c>
      <c r="E15" s="15">
        <v>10</v>
      </c>
      <c r="F15" s="16">
        <f t="shared" si="0"/>
        <v>2</v>
      </c>
      <c r="G15" s="16">
        <f t="shared" si="1"/>
        <v>0.6</v>
      </c>
      <c r="H15" s="22"/>
      <c r="I15" s="16">
        <f t="shared" si="2"/>
        <v>1.4</v>
      </c>
      <c r="J15" s="22"/>
      <c r="K15" s="27"/>
      <c r="L15" s="5">
        <v>2014</v>
      </c>
    </row>
    <row r="16" spans="1:12" ht="30" customHeight="1">
      <c r="A16" s="6">
        <v>17</v>
      </c>
      <c r="B16" s="6" t="s">
        <v>0</v>
      </c>
      <c r="C16" s="3" t="s">
        <v>23</v>
      </c>
      <c r="D16" s="4" t="s">
        <v>20</v>
      </c>
      <c r="E16" s="15">
        <v>5</v>
      </c>
      <c r="F16" s="16">
        <f t="shared" si="0"/>
        <v>1</v>
      </c>
      <c r="G16" s="16">
        <f t="shared" si="1"/>
        <v>0.3</v>
      </c>
      <c r="H16" s="21"/>
      <c r="I16" s="16">
        <f t="shared" si="2"/>
        <v>0.7</v>
      </c>
      <c r="J16" s="21"/>
      <c r="K16" s="25"/>
      <c r="L16" s="5">
        <v>2014</v>
      </c>
    </row>
    <row r="17" spans="1:12" ht="30" customHeight="1">
      <c r="A17" s="6">
        <v>18</v>
      </c>
      <c r="B17" s="6" t="s">
        <v>0</v>
      </c>
      <c r="C17" s="3" t="s">
        <v>24</v>
      </c>
      <c r="D17" s="4" t="s">
        <v>25</v>
      </c>
      <c r="E17" s="15">
        <v>5</v>
      </c>
      <c r="F17" s="16">
        <f t="shared" si="0"/>
        <v>1</v>
      </c>
      <c r="G17" s="16">
        <f t="shared" si="1"/>
        <v>0.3</v>
      </c>
      <c r="H17" s="20">
        <f>SUM(G17:G18)</f>
        <v>0.6</v>
      </c>
      <c r="I17" s="16">
        <f t="shared" si="2"/>
        <v>0.7</v>
      </c>
      <c r="J17" s="20">
        <f>SUM(I17:I18)</f>
        <v>1.4</v>
      </c>
      <c r="K17" s="24">
        <v>2</v>
      </c>
      <c r="L17" s="5" t="s">
        <v>1249</v>
      </c>
    </row>
    <row r="18" spans="1:12" ht="30" customHeight="1">
      <c r="A18" s="6">
        <v>19</v>
      </c>
      <c r="B18" s="6" t="s">
        <v>0</v>
      </c>
      <c r="C18" s="3" t="s">
        <v>26</v>
      </c>
      <c r="D18" s="4" t="s">
        <v>25</v>
      </c>
      <c r="E18" s="15">
        <v>5</v>
      </c>
      <c r="F18" s="16">
        <f t="shared" si="0"/>
        <v>1</v>
      </c>
      <c r="G18" s="16">
        <f t="shared" si="1"/>
        <v>0.3</v>
      </c>
      <c r="H18" s="21"/>
      <c r="I18" s="16">
        <f t="shared" si="2"/>
        <v>0.7</v>
      </c>
      <c r="J18" s="21"/>
      <c r="K18" s="25"/>
      <c r="L18" s="5" t="s">
        <v>1250</v>
      </c>
    </row>
    <row r="19" spans="1:12" ht="30" customHeight="1">
      <c r="A19" s="6">
        <v>20</v>
      </c>
      <c r="B19" s="6" t="s">
        <v>0</v>
      </c>
      <c r="C19" s="3" t="s">
        <v>27</v>
      </c>
      <c r="D19" s="4" t="s">
        <v>28</v>
      </c>
      <c r="E19" s="15">
        <v>5</v>
      </c>
      <c r="F19" s="16">
        <f t="shared" si="0"/>
        <v>1</v>
      </c>
      <c r="G19" s="16">
        <f t="shared" si="1"/>
        <v>0.3</v>
      </c>
      <c r="H19" s="20">
        <f>SUM(G19:G25)</f>
        <v>2.4</v>
      </c>
      <c r="I19" s="16">
        <f t="shared" si="2"/>
        <v>0.7</v>
      </c>
      <c r="J19" s="20">
        <f>SUM(I19:I25)</f>
        <v>5.6000000000000005</v>
      </c>
      <c r="K19" s="24">
        <v>7</v>
      </c>
      <c r="L19" s="5">
        <v>2012</v>
      </c>
    </row>
    <row r="20" spans="1:12" ht="30" customHeight="1">
      <c r="A20" s="6">
        <v>21</v>
      </c>
      <c r="B20" s="6" t="s">
        <v>0</v>
      </c>
      <c r="C20" s="3" t="s">
        <v>29</v>
      </c>
      <c r="D20" s="4" t="s">
        <v>28</v>
      </c>
      <c r="E20" s="15">
        <v>5</v>
      </c>
      <c r="F20" s="16">
        <f t="shared" si="0"/>
        <v>1</v>
      </c>
      <c r="G20" s="16">
        <f t="shared" si="1"/>
        <v>0.3</v>
      </c>
      <c r="H20" s="22"/>
      <c r="I20" s="16">
        <f t="shared" si="2"/>
        <v>0.7</v>
      </c>
      <c r="J20" s="22"/>
      <c r="K20" s="27"/>
      <c r="L20" s="5" t="s">
        <v>1249</v>
      </c>
    </row>
    <row r="21" spans="1:12" ht="30" customHeight="1">
      <c r="A21" s="6">
        <v>22</v>
      </c>
      <c r="B21" s="6" t="s">
        <v>0</v>
      </c>
      <c r="C21" s="3" t="s">
        <v>30</v>
      </c>
      <c r="D21" s="4" t="s">
        <v>28</v>
      </c>
      <c r="E21" s="15">
        <v>5</v>
      </c>
      <c r="F21" s="16">
        <f t="shared" si="0"/>
        <v>1</v>
      </c>
      <c r="G21" s="16">
        <f t="shared" si="1"/>
        <v>0.3</v>
      </c>
      <c r="H21" s="22"/>
      <c r="I21" s="16">
        <f t="shared" si="2"/>
        <v>0.7</v>
      </c>
      <c r="J21" s="22"/>
      <c r="K21" s="27"/>
      <c r="L21" s="5">
        <v>2014</v>
      </c>
    </row>
    <row r="22" spans="1:12" ht="30" customHeight="1">
      <c r="A22" s="6">
        <v>23</v>
      </c>
      <c r="B22" s="6" t="s">
        <v>0</v>
      </c>
      <c r="C22" s="3" t="s">
        <v>31</v>
      </c>
      <c r="D22" s="4" t="s">
        <v>28</v>
      </c>
      <c r="E22" s="15">
        <v>5</v>
      </c>
      <c r="F22" s="16">
        <f t="shared" si="0"/>
        <v>1</v>
      </c>
      <c r="G22" s="16">
        <f t="shared" si="1"/>
        <v>0.3</v>
      </c>
      <c r="H22" s="22"/>
      <c r="I22" s="16">
        <f t="shared" si="2"/>
        <v>0.7</v>
      </c>
      <c r="J22" s="22"/>
      <c r="K22" s="27"/>
      <c r="L22" s="5">
        <v>2014</v>
      </c>
    </row>
    <row r="23" spans="1:12" ht="30" customHeight="1">
      <c r="A23" s="6">
        <v>24</v>
      </c>
      <c r="B23" s="6" t="s">
        <v>0</v>
      </c>
      <c r="C23" s="3" t="s">
        <v>32</v>
      </c>
      <c r="D23" s="4" t="s">
        <v>28</v>
      </c>
      <c r="E23" s="15">
        <v>5</v>
      </c>
      <c r="F23" s="16">
        <f t="shared" si="0"/>
        <v>1</v>
      </c>
      <c r="G23" s="16">
        <f t="shared" si="1"/>
        <v>0.3</v>
      </c>
      <c r="H23" s="22"/>
      <c r="I23" s="16">
        <f t="shared" si="2"/>
        <v>0.7</v>
      </c>
      <c r="J23" s="22"/>
      <c r="K23" s="27"/>
      <c r="L23" s="5">
        <v>2014</v>
      </c>
    </row>
    <row r="24" spans="1:12" ht="30" customHeight="1">
      <c r="A24" s="6">
        <v>25</v>
      </c>
      <c r="B24" s="6" t="s">
        <v>0</v>
      </c>
      <c r="C24" s="3" t="s">
        <v>33</v>
      </c>
      <c r="D24" s="4" t="s">
        <v>28</v>
      </c>
      <c r="E24" s="15" t="s">
        <v>1256</v>
      </c>
      <c r="F24" s="16">
        <f t="shared" si="0"/>
        <v>2</v>
      </c>
      <c r="G24" s="16">
        <f t="shared" si="1"/>
        <v>0.6</v>
      </c>
      <c r="H24" s="22"/>
      <c r="I24" s="16">
        <f t="shared" si="2"/>
        <v>1.4</v>
      </c>
      <c r="J24" s="22"/>
      <c r="K24" s="27"/>
      <c r="L24" s="5" t="s">
        <v>1248</v>
      </c>
    </row>
    <row r="25" spans="1:12" ht="30" customHeight="1">
      <c r="A25" s="6">
        <v>26</v>
      </c>
      <c r="B25" s="6" t="s">
        <v>0</v>
      </c>
      <c r="C25" s="3" t="s">
        <v>34</v>
      </c>
      <c r="D25" s="4" t="s">
        <v>28</v>
      </c>
      <c r="E25" s="15" t="s">
        <v>1257</v>
      </c>
      <c r="F25" s="16">
        <f t="shared" si="0"/>
        <v>1</v>
      </c>
      <c r="G25" s="16">
        <f t="shared" si="1"/>
        <v>0.3</v>
      </c>
      <c r="H25" s="21"/>
      <c r="I25" s="16">
        <f t="shared" si="2"/>
        <v>0.7</v>
      </c>
      <c r="J25" s="21"/>
      <c r="K25" s="25"/>
      <c r="L25" s="5" t="s">
        <v>1248</v>
      </c>
    </row>
    <row r="26" spans="1:12" ht="30" customHeight="1">
      <c r="A26" s="6">
        <v>27</v>
      </c>
      <c r="B26" s="6" t="s">
        <v>0</v>
      </c>
      <c r="C26" s="3" t="s">
        <v>35</v>
      </c>
      <c r="D26" s="4" t="s">
        <v>36</v>
      </c>
      <c r="E26" s="15">
        <v>5</v>
      </c>
      <c r="F26" s="16">
        <f t="shared" si="0"/>
        <v>1</v>
      </c>
      <c r="G26" s="16">
        <f t="shared" si="1"/>
        <v>0.3</v>
      </c>
      <c r="H26" s="20">
        <f>SUM(G26:G33)</f>
        <v>2.7</v>
      </c>
      <c r="I26" s="16">
        <f t="shared" si="2"/>
        <v>0.7</v>
      </c>
      <c r="J26" s="20">
        <f>SUM(I26:I33)</f>
        <v>6.3000000000000007</v>
      </c>
      <c r="K26" s="24">
        <v>8</v>
      </c>
      <c r="L26" s="5">
        <v>2014</v>
      </c>
    </row>
    <row r="27" spans="1:12" ht="30" customHeight="1">
      <c r="A27" s="6">
        <v>28</v>
      </c>
      <c r="B27" s="6" t="s">
        <v>0</v>
      </c>
      <c r="C27" s="3" t="s">
        <v>37</v>
      </c>
      <c r="D27" s="4" t="s">
        <v>36</v>
      </c>
      <c r="E27" s="15">
        <v>5</v>
      </c>
      <c r="F27" s="16">
        <f t="shared" si="0"/>
        <v>1</v>
      </c>
      <c r="G27" s="16">
        <f t="shared" si="1"/>
        <v>0.3</v>
      </c>
      <c r="H27" s="22"/>
      <c r="I27" s="16">
        <f t="shared" si="2"/>
        <v>0.7</v>
      </c>
      <c r="J27" s="22"/>
      <c r="K27" s="27"/>
      <c r="L27" s="5">
        <v>2012</v>
      </c>
    </row>
    <row r="28" spans="1:12" ht="30" customHeight="1">
      <c r="A28" s="6">
        <v>29</v>
      </c>
      <c r="B28" s="6" t="s">
        <v>0</v>
      </c>
      <c r="C28" s="3" t="s">
        <v>38</v>
      </c>
      <c r="D28" s="4" t="s">
        <v>36</v>
      </c>
      <c r="E28" s="15">
        <v>5</v>
      </c>
      <c r="F28" s="16">
        <f t="shared" si="0"/>
        <v>1</v>
      </c>
      <c r="G28" s="16">
        <f t="shared" si="1"/>
        <v>0.3</v>
      </c>
      <c r="H28" s="22"/>
      <c r="I28" s="16">
        <f t="shared" si="2"/>
        <v>0.7</v>
      </c>
      <c r="J28" s="22"/>
      <c r="K28" s="27"/>
      <c r="L28" s="5">
        <v>2012</v>
      </c>
    </row>
    <row r="29" spans="1:12" ht="30" customHeight="1">
      <c r="A29" s="6">
        <v>31</v>
      </c>
      <c r="B29" s="6" t="s">
        <v>0</v>
      </c>
      <c r="C29" s="3" t="s">
        <v>40</v>
      </c>
      <c r="D29" s="4" t="s">
        <v>39</v>
      </c>
      <c r="E29" s="15" t="s">
        <v>1257</v>
      </c>
      <c r="F29" s="16">
        <f t="shared" si="0"/>
        <v>1</v>
      </c>
      <c r="G29" s="16">
        <f t="shared" si="1"/>
        <v>0.3</v>
      </c>
      <c r="H29" s="22"/>
      <c r="I29" s="16">
        <f t="shared" si="2"/>
        <v>0.7</v>
      </c>
      <c r="J29" s="22"/>
      <c r="K29" s="27"/>
      <c r="L29" s="5" t="s">
        <v>1248</v>
      </c>
    </row>
    <row r="30" spans="1:12" ht="30" customHeight="1">
      <c r="A30" s="6">
        <v>32</v>
      </c>
      <c r="B30" s="6" t="s">
        <v>0</v>
      </c>
      <c r="C30" s="3" t="s">
        <v>41</v>
      </c>
      <c r="D30" s="4" t="s">
        <v>39</v>
      </c>
      <c r="E30" s="15" t="s">
        <v>1257</v>
      </c>
      <c r="F30" s="16">
        <f t="shared" si="0"/>
        <v>1</v>
      </c>
      <c r="G30" s="16">
        <f t="shared" si="1"/>
        <v>0.3</v>
      </c>
      <c r="H30" s="22"/>
      <c r="I30" s="16">
        <f t="shared" si="2"/>
        <v>0.7</v>
      </c>
      <c r="J30" s="22"/>
      <c r="K30" s="27"/>
      <c r="L30" s="5" t="s">
        <v>1248</v>
      </c>
    </row>
    <row r="31" spans="1:12" ht="30" customHeight="1">
      <c r="A31" s="6">
        <v>33</v>
      </c>
      <c r="B31" s="6" t="s">
        <v>0</v>
      </c>
      <c r="C31" s="3" t="s">
        <v>42</v>
      </c>
      <c r="D31" s="4" t="s">
        <v>39</v>
      </c>
      <c r="E31" s="15" t="s">
        <v>1257</v>
      </c>
      <c r="F31" s="16">
        <f t="shared" si="0"/>
        <v>1</v>
      </c>
      <c r="G31" s="16">
        <f t="shared" si="1"/>
        <v>0.3</v>
      </c>
      <c r="H31" s="22"/>
      <c r="I31" s="16">
        <f t="shared" si="2"/>
        <v>0.7</v>
      </c>
      <c r="J31" s="22"/>
      <c r="K31" s="27"/>
      <c r="L31" s="5" t="s">
        <v>1248</v>
      </c>
    </row>
    <row r="32" spans="1:12" ht="30" customHeight="1">
      <c r="A32" s="6">
        <v>34</v>
      </c>
      <c r="B32" s="6" t="s">
        <v>0</v>
      </c>
      <c r="C32" s="3" t="s">
        <v>43</v>
      </c>
      <c r="D32" s="4" t="s">
        <v>44</v>
      </c>
      <c r="E32" s="15">
        <v>5</v>
      </c>
      <c r="F32" s="16">
        <f t="shared" si="0"/>
        <v>1</v>
      </c>
      <c r="G32" s="16">
        <f t="shared" si="1"/>
        <v>0.3</v>
      </c>
      <c r="H32" s="22"/>
      <c r="I32" s="16">
        <f t="shared" si="2"/>
        <v>0.7</v>
      </c>
      <c r="J32" s="22"/>
      <c r="K32" s="27"/>
      <c r="L32" s="5">
        <v>2014</v>
      </c>
    </row>
    <row r="33" spans="1:12" ht="30" customHeight="1">
      <c r="A33" s="6">
        <v>35</v>
      </c>
      <c r="B33" s="6" t="s">
        <v>0</v>
      </c>
      <c r="C33" s="3" t="s">
        <v>45</v>
      </c>
      <c r="D33" s="4" t="s">
        <v>44</v>
      </c>
      <c r="E33" s="15">
        <v>10</v>
      </c>
      <c r="F33" s="16">
        <f t="shared" si="0"/>
        <v>2</v>
      </c>
      <c r="G33" s="16">
        <f t="shared" si="1"/>
        <v>0.6</v>
      </c>
      <c r="H33" s="21"/>
      <c r="I33" s="16">
        <f t="shared" si="2"/>
        <v>1.4</v>
      </c>
      <c r="J33" s="21"/>
      <c r="K33" s="25"/>
      <c r="L33" s="5">
        <v>2012</v>
      </c>
    </row>
    <row r="34" spans="1:12" ht="30" customHeight="1">
      <c r="A34" s="6">
        <v>36</v>
      </c>
      <c r="B34" s="6" t="s">
        <v>0</v>
      </c>
      <c r="C34" s="3" t="s">
        <v>46</v>
      </c>
      <c r="D34" s="4" t="s">
        <v>47</v>
      </c>
      <c r="E34" s="15">
        <v>5</v>
      </c>
      <c r="F34" s="16">
        <f t="shared" si="0"/>
        <v>1</v>
      </c>
      <c r="G34" s="16">
        <f t="shared" si="1"/>
        <v>0.3</v>
      </c>
      <c r="H34" s="20">
        <f>SUM(G34:G39)</f>
        <v>1.8</v>
      </c>
      <c r="I34" s="16">
        <f t="shared" si="2"/>
        <v>0.7</v>
      </c>
      <c r="J34" s="20">
        <f>SUM(I34:I39)</f>
        <v>4.2</v>
      </c>
      <c r="K34" s="24">
        <v>6</v>
      </c>
      <c r="L34" s="5" t="s">
        <v>1249</v>
      </c>
    </row>
    <row r="35" spans="1:12" ht="30" customHeight="1">
      <c r="A35" s="6">
        <v>37</v>
      </c>
      <c r="B35" s="6" t="s">
        <v>0</v>
      </c>
      <c r="C35" s="3" t="s">
        <v>48</v>
      </c>
      <c r="D35" s="4" t="s">
        <v>49</v>
      </c>
      <c r="E35" s="15">
        <v>5</v>
      </c>
      <c r="F35" s="16">
        <f t="shared" si="0"/>
        <v>1</v>
      </c>
      <c r="G35" s="16">
        <f t="shared" si="1"/>
        <v>0.3</v>
      </c>
      <c r="H35" s="22"/>
      <c r="I35" s="16">
        <f t="shared" si="2"/>
        <v>0.7</v>
      </c>
      <c r="J35" s="22"/>
      <c r="K35" s="27"/>
      <c r="L35" s="5" t="s">
        <v>1249</v>
      </c>
    </row>
    <row r="36" spans="1:12" ht="30" customHeight="1">
      <c r="A36" s="6">
        <v>38</v>
      </c>
      <c r="B36" s="6" t="s">
        <v>0</v>
      </c>
      <c r="C36" s="3" t="s">
        <v>50</v>
      </c>
      <c r="D36" s="4" t="s">
        <v>49</v>
      </c>
      <c r="E36" s="15">
        <v>5</v>
      </c>
      <c r="F36" s="16">
        <f t="shared" si="0"/>
        <v>1</v>
      </c>
      <c r="G36" s="16">
        <f t="shared" si="1"/>
        <v>0.3</v>
      </c>
      <c r="H36" s="22"/>
      <c r="I36" s="16">
        <f t="shared" si="2"/>
        <v>0.7</v>
      </c>
      <c r="J36" s="22"/>
      <c r="K36" s="27"/>
      <c r="L36" s="5" t="s">
        <v>1249</v>
      </c>
    </row>
    <row r="37" spans="1:12" ht="30" customHeight="1">
      <c r="A37" s="6">
        <v>39</v>
      </c>
      <c r="B37" s="6" t="s">
        <v>0</v>
      </c>
      <c r="C37" s="3" t="s">
        <v>51</v>
      </c>
      <c r="D37" s="4" t="s">
        <v>49</v>
      </c>
      <c r="E37" s="15">
        <v>5</v>
      </c>
      <c r="F37" s="16">
        <f t="shared" si="0"/>
        <v>1</v>
      </c>
      <c r="G37" s="16">
        <f t="shared" si="1"/>
        <v>0.3</v>
      </c>
      <c r="H37" s="22"/>
      <c r="I37" s="16">
        <f t="shared" si="2"/>
        <v>0.7</v>
      </c>
      <c r="J37" s="22"/>
      <c r="K37" s="27"/>
      <c r="L37" s="5" t="s">
        <v>1249</v>
      </c>
    </row>
    <row r="38" spans="1:12" ht="30" customHeight="1">
      <c r="A38" s="6">
        <v>40</v>
      </c>
      <c r="B38" s="6" t="s">
        <v>0</v>
      </c>
      <c r="C38" s="3" t="s">
        <v>52</v>
      </c>
      <c r="D38" s="4" t="s">
        <v>49</v>
      </c>
      <c r="E38" s="15">
        <v>5</v>
      </c>
      <c r="F38" s="16">
        <f t="shared" si="0"/>
        <v>1</v>
      </c>
      <c r="G38" s="16">
        <f t="shared" si="1"/>
        <v>0.3</v>
      </c>
      <c r="H38" s="22"/>
      <c r="I38" s="16">
        <f t="shared" si="2"/>
        <v>0.7</v>
      </c>
      <c r="J38" s="22"/>
      <c r="K38" s="27"/>
      <c r="L38" s="5" t="s">
        <v>1249</v>
      </c>
    </row>
    <row r="39" spans="1:12" ht="30" customHeight="1">
      <c r="A39" s="6">
        <v>41</v>
      </c>
      <c r="B39" s="6" t="s">
        <v>0</v>
      </c>
      <c r="C39" s="3" t="s">
        <v>53</v>
      </c>
      <c r="D39" s="4" t="s">
        <v>49</v>
      </c>
      <c r="E39" s="15">
        <v>5</v>
      </c>
      <c r="F39" s="16">
        <f t="shared" si="0"/>
        <v>1</v>
      </c>
      <c r="G39" s="16">
        <f t="shared" si="1"/>
        <v>0.3</v>
      </c>
      <c r="H39" s="21"/>
      <c r="I39" s="16">
        <f t="shared" si="2"/>
        <v>0.7</v>
      </c>
      <c r="J39" s="21"/>
      <c r="K39" s="25"/>
      <c r="L39" s="5">
        <v>2014</v>
      </c>
    </row>
    <row r="40" spans="1:12" ht="30" customHeight="1">
      <c r="A40" s="6">
        <v>42</v>
      </c>
      <c r="B40" s="6" t="s">
        <v>0</v>
      </c>
      <c r="C40" s="3" t="s">
        <v>54</v>
      </c>
      <c r="D40" s="4" t="s">
        <v>55</v>
      </c>
      <c r="E40" s="15">
        <v>5</v>
      </c>
      <c r="F40" s="16">
        <f t="shared" si="0"/>
        <v>1</v>
      </c>
      <c r="G40" s="16">
        <f t="shared" si="1"/>
        <v>0.3</v>
      </c>
      <c r="H40" s="20">
        <f>SUM(G40:G46)</f>
        <v>2.4</v>
      </c>
      <c r="I40" s="16">
        <f t="shared" si="2"/>
        <v>0.7</v>
      </c>
      <c r="J40" s="20">
        <f>SUM(I40:I46)</f>
        <v>5.6000000000000005</v>
      </c>
      <c r="K40" s="24">
        <v>7</v>
      </c>
      <c r="L40" s="5">
        <v>2012</v>
      </c>
    </row>
    <row r="41" spans="1:12" ht="30" customHeight="1">
      <c r="A41" s="6">
        <v>45</v>
      </c>
      <c r="B41" s="6" t="s">
        <v>0</v>
      </c>
      <c r="C41" s="3" t="s">
        <v>56</v>
      </c>
      <c r="D41" s="4" t="s">
        <v>55</v>
      </c>
      <c r="E41" s="15">
        <v>5</v>
      </c>
      <c r="F41" s="16">
        <f t="shared" si="0"/>
        <v>1</v>
      </c>
      <c r="G41" s="16">
        <f t="shared" si="1"/>
        <v>0.3</v>
      </c>
      <c r="H41" s="22"/>
      <c r="I41" s="16">
        <f t="shared" si="2"/>
        <v>0.7</v>
      </c>
      <c r="J41" s="22"/>
      <c r="K41" s="27"/>
      <c r="L41" s="5" t="s">
        <v>1249</v>
      </c>
    </row>
    <row r="42" spans="1:12" ht="30" customHeight="1">
      <c r="A42" s="6">
        <v>47</v>
      </c>
      <c r="B42" s="6" t="s">
        <v>0</v>
      </c>
      <c r="C42" s="3" t="s">
        <v>57</v>
      </c>
      <c r="D42" s="4" t="s">
        <v>55</v>
      </c>
      <c r="E42" s="15">
        <v>5</v>
      </c>
      <c r="F42" s="16">
        <f t="shared" si="0"/>
        <v>1</v>
      </c>
      <c r="G42" s="16">
        <f t="shared" si="1"/>
        <v>0.3</v>
      </c>
      <c r="H42" s="22"/>
      <c r="I42" s="16">
        <f t="shared" si="2"/>
        <v>0.7</v>
      </c>
      <c r="J42" s="22"/>
      <c r="K42" s="27"/>
      <c r="L42" s="5">
        <v>2012</v>
      </c>
    </row>
    <row r="43" spans="1:12" ht="30" customHeight="1">
      <c r="A43" s="6">
        <v>48</v>
      </c>
      <c r="B43" s="6" t="s">
        <v>0</v>
      </c>
      <c r="C43" s="3" t="s">
        <v>58</v>
      </c>
      <c r="D43" s="4" t="s">
        <v>55</v>
      </c>
      <c r="E43" s="15" t="s">
        <v>1257</v>
      </c>
      <c r="F43" s="16">
        <f t="shared" si="0"/>
        <v>1</v>
      </c>
      <c r="G43" s="16">
        <f t="shared" si="1"/>
        <v>0.3</v>
      </c>
      <c r="H43" s="22"/>
      <c r="I43" s="16">
        <f t="shared" si="2"/>
        <v>0.7</v>
      </c>
      <c r="J43" s="22"/>
      <c r="K43" s="27"/>
      <c r="L43" s="5" t="s">
        <v>1248</v>
      </c>
    </row>
    <row r="44" spans="1:12" ht="30" customHeight="1">
      <c r="A44" s="6">
        <v>49</v>
      </c>
      <c r="B44" s="6" t="s">
        <v>0</v>
      </c>
      <c r="C44" s="3" t="s">
        <v>59</v>
      </c>
      <c r="D44" s="4" t="s">
        <v>55</v>
      </c>
      <c r="E44" s="15" t="s">
        <v>1257</v>
      </c>
      <c r="F44" s="16">
        <f t="shared" si="0"/>
        <v>1</v>
      </c>
      <c r="G44" s="16">
        <f t="shared" si="1"/>
        <v>0.3</v>
      </c>
      <c r="H44" s="22"/>
      <c r="I44" s="16">
        <f t="shared" si="2"/>
        <v>0.7</v>
      </c>
      <c r="J44" s="22"/>
      <c r="K44" s="27"/>
      <c r="L44" s="5" t="s">
        <v>1248</v>
      </c>
    </row>
    <row r="45" spans="1:12" ht="30" customHeight="1">
      <c r="A45" s="6">
        <v>50</v>
      </c>
      <c r="B45" s="6" t="s">
        <v>0</v>
      </c>
      <c r="C45" s="3" t="s">
        <v>60</v>
      </c>
      <c r="D45" s="4" t="s">
        <v>55</v>
      </c>
      <c r="E45" s="15">
        <v>10</v>
      </c>
      <c r="F45" s="16">
        <f t="shared" si="0"/>
        <v>2</v>
      </c>
      <c r="G45" s="16">
        <f t="shared" si="1"/>
        <v>0.6</v>
      </c>
      <c r="H45" s="22"/>
      <c r="I45" s="16">
        <f t="shared" si="2"/>
        <v>1.4</v>
      </c>
      <c r="J45" s="22"/>
      <c r="K45" s="27"/>
      <c r="L45" s="5">
        <v>2012</v>
      </c>
    </row>
    <row r="46" spans="1:12" ht="30" customHeight="1">
      <c r="A46" s="6">
        <v>51</v>
      </c>
      <c r="B46" s="6" t="s">
        <v>0</v>
      </c>
      <c r="C46" s="3" t="s">
        <v>61</v>
      </c>
      <c r="D46" s="4" t="s">
        <v>55</v>
      </c>
      <c r="E46" s="15">
        <v>5</v>
      </c>
      <c r="F46" s="16">
        <f t="shared" si="0"/>
        <v>1</v>
      </c>
      <c r="G46" s="16">
        <f t="shared" si="1"/>
        <v>0.3</v>
      </c>
      <c r="H46" s="21"/>
      <c r="I46" s="16">
        <f t="shared" si="2"/>
        <v>0.7</v>
      </c>
      <c r="J46" s="21"/>
      <c r="K46" s="25"/>
      <c r="L46" s="5">
        <v>2014</v>
      </c>
    </row>
    <row r="47" spans="1:12" ht="30" customHeight="1">
      <c r="A47" s="6">
        <v>52</v>
      </c>
      <c r="B47" s="6" t="s">
        <v>0</v>
      </c>
      <c r="C47" s="3" t="s">
        <v>62</v>
      </c>
      <c r="D47" s="4" t="s">
        <v>63</v>
      </c>
      <c r="E47" s="15">
        <v>5</v>
      </c>
      <c r="F47" s="16">
        <f t="shared" si="0"/>
        <v>1</v>
      </c>
      <c r="G47" s="16">
        <f t="shared" si="1"/>
        <v>0.3</v>
      </c>
      <c r="H47" s="20">
        <f>SUM(G47:G49)</f>
        <v>0.89999999999999991</v>
      </c>
      <c r="I47" s="16">
        <f t="shared" si="2"/>
        <v>0.7</v>
      </c>
      <c r="J47" s="20">
        <f>SUM(I47:I49)</f>
        <v>2.0999999999999996</v>
      </c>
      <c r="K47" s="24">
        <v>3</v>
      </c>
      <c r="L47" s="5" t="s">
        <v>1249</v>
      </c>
    </row>
    <row r="48" spans="1:12" ht="30" customHeight="1">
      <c r="A48" s="6">
        <v>53</v>
      </c>
      <c r="B48" s="6" t="s">
        <v>0</v>
      </c>
      <c r="C48" s="3" t="s">
        <v>64</v>
      </c>
      <c r="D48" s="4" t="s">
        <v>65</v>
      </c>
      <c r="E48" s="15" t="s">
        <v>1257</v>
      </c>
      <c r="F48" s="16">
        <f t="shared" si="0"/>
        <v>1</v>
      </c>
      <c r="G48" s="16">
        <f t="shared" si="1"/>
        <v>0.3</v>
      </c>
      <c r="H48" s="22"/>
      <c r="I48" s="16">
        <f t="shared" si="2"/>
        <v>0.7</v>
      </c>
      <c r="J48" s="22"/>
      <c r="K48" s="27"/>
      <c r="L48" s="5" t="s">
        <v>1248</v>
      </c>
    </row>
    <row r="49" spans="1:12" ht="30" customHeight="1">
      <c r="A49" s="6">
        <v>54</v>
      </c>
      <c r="B49" s="6" t="s">
        <v>0</v>
      </c>
      <c r="C49" s="3" t="s">
        <v>66</v>
      </c>
      <c r="D49" s="4" t="s">
        <v>65</v>
      </c>
      <c r="E49" s="15" t="s">
        <v>1257</v>
      </c>
      <c r="F49" s="16">
        <f t="shared" si="0"/>
        <v>1</v>
      </c>
      <c r="G49" s="16">
        <f t="shared" si="1"/>
        <v>0.3</v>
      </c>
      <c r="H49" s="21"/>
      <c r="I49" s="16">
        <f t="shared" si="2"/>
        <v>0.7</v>
      </c>
      <c r="J49" s="21"/>
      <c r="K49" s="25"/>
      <c r="L49" s="5" t="s">
        <v>1248</v>
      </c>
    </row>
    <row r="50" spans="1:12" ht="30" customHeight="1">
      <c r="A50" s="6">
        <v>56</v>
      </c>
      <c r="B50" s="6" t="s">
        <v>0</v>
      </c>
      <c r="C50" s="3" t="s">
        <v>67</v>
      </c>
      <c r="D50" s="4" t="s">
        <v>68</v>
      </c>
      <c r="E50" s="15">
        <v>5</v>
      </c>
      <c r="F50" s="16">
        <f t="shared" si="0"/>
        <v>1</v>
      </c>
      <c r="G50" s="16">
        <f t="shared" si="1"/>
        <v>0.3</v>
      </c>
      <c r="H50" s="20">
        <f>SUM(G50:G60)</f>
        <v>3.2999999999999994</v>
      </c>
      <c r="I50" s="16">
        <f t="shared" si="2"/>
        <v>0.7</v>
      </c>
      <c r="J50" s="20">
        <f>SUM(I50:I60)</f>
        <v>7.7000000000000011</v>
      </c>
      <c r="K50" s="24">
        <v>11</v>
      </c>
      <c r="L50" s="5">
        <v>2012</v>
      </c>
    </row>
    <row r="51" spans="1:12" ht="30" customHeight="1">
      <c r="A51" s="6">
        <v>57</v>
      </c>
      <c r="B51" s="6" t="s">
        <v>0</v>
      </c>
      <c r="C51" s="3" t="s">
        <v>69</v>
      </c>
      <c r="D51" s="4" t="s">
        <v>70</v>
      </c>
      <c r="E51" s="15">
        <v>5</v>
      </c>
      <c r="F51" s="16">
        <f t="shared" si="0"/>
        <v>1</v>
      </c>
      <c r="G51" s="16">
        <f t="shared" si="1"/>
        <v>0.3</v>
      </c>
      <c r="H51" s="22"/>
      <c r="I51" s="16">
        <f t="shared" si="2"/>
        <v>0.7</v>
      </c>
      <c r="J51" s="22"/>
      <c r="K51" s="27"/>
      <c r="L51" s="5" t="s">
        <v>1249</v>
      </c>
    </row>
    <row r="52" spans="1:12" ht="30" customHeight="1">
      <c r="A52" s="6">
        <v>58</v>
      </c>
      <c r="B52" s="6" t="s">
        <v>0</v>
      </c>
      <c r="C52" s="3" t="s">
        <v>71</v>
      </c>
      <c r="D52" s="4" t="s">
        <v>68</v>
      </c>
      <c r="E52" s="15">
        <v>5</v>
      </c>
      <c r="F52" s="16">
        <f t="shared" si="0"/>
        <v>1</v>
      </c>
      <c r="G52" s="16">
        <f t="shared" si="1"/>
        <v>0.3</v>
      </c>
      <c r="H52" s="22"/>
      <c r="I52" s="16">
        <f t="shared" si="2"/>
        <v>0.7</v>
      </c>
      <c r="J52" s="22"/>
      <c r="K52" s="27"/>
      <c r="L52" s="5">
        <v>2014</v>
      </c>
    </row>
    <row r="53" spans="1:12" ht="30" customHeight="1">
      <c r="A53" s="6">
        <v>59</v>
      </c>
      <c r="B53" s="6" t="s">
        <v>0</v>
      </c>
      <c r="C53" s="3" t="s">
        <v>72</v>
      </c>
      <c r="D53" s="4" t="s">
        <v>73</v>
      </c>
      <c r="E53" s="15" t="s">
        <v>1257</v>
      </c>
      <c r="F53" s="16">
        <f t="shared" si="0"/>
        <v>1</v>
      </c>
      <c r="G53" s="16">
        <f t="shared" si="1"/>
        <v>0.3</v>
      </c>
      <c r="H53" s="22"/>
      <c r="I53" s="16">
        <f t="shared" si="2"/>
        <v>0.7</v>
      </c>
      <c r="J53" s="22"/>
      <c r="K53" s="27"/>
      <c r="L53" s="5" t="s">
        <v>1248</v>
      </c>
    </row>
    <row r="54" spans="1:12" ht="30" customHeight="1">
      <c r="A54" s="6">
        <v>60</v>
      </c>
      <c r="B54" s="6" t="s">
        <v>0</v>
      </c>
      <c r="C54" s="3" t="s">
        <v>74</v>
      </c>
      <c r="D54" s="4" t="s">
        <v>73</v>
      </c>
      <c r="E54" s="15">
        <v>5</v>
      </c>
      <c r="F54" s="16">
        <f t="shared" si="0"/>
        <v>1</v>
      </c>
      <c r="G54" s="16">
        <f t="shared" si="1"/>
        <v>0.3</v>
      </c>
      <c r="H54" s="22"/>
      <c r="I54" s="16">
        <f t="shared" si="2"/>
        <v>0.7</v>
      </c>
      <c r="J54" s="22"/>
      <c r="K54" s="27"/>
      <c r="L54" s="5" t="s">
        <v>1249</v>
      </c>
    </row>
    <row r="55" spans="1:12" ht="30" customHeight="1">
      <c r="A55" s="6">
        <v>61</v>
      </c>
      <c r="B55" s="6" t="s">
        <v>0</v>
      </c>
      <c r="C55" s="3" t="s">
        <v>75</v>
      </c>
      <c r="D55" s="4" t="s">
        <v>68</v>
      </c>
      <c r="E55" s="15">
        <v>5</v>
      </c>
      <c r="F55" s="16">
        <f t="shared" si="0"/>
        <v>1</v>
      </c>
      <c r="G55" s="16">
        <f t="shared" si="1"/>
        <v>0.3</v>
      </c>
      <c r="H55" s="22"/>
      <c r="I55" s="16">
        <f t="shared" si="2"/>
        <v>0.7</v>
      </c>
      <c r="J55" s="22"/>
      <c r="K55" s="27"/>
      <c r="L55" s="5" t="s">
        <v>1250</v>
      </c>
    </row>
    <row r="56" spans="1:12" ht="30" customHeight="1">
      <c r="A56" s="6">
        <v>62</v>
      </c>
      <c r="B56" s="6" t="s">
        <v>0</v>
      </c>
      <c r="C56" s="3" t="s">
        <v>76</v>
      </c>
      <c r="D56" s="4" t="s">
        <v>68</v>
      </c>
      <c r="E56" s="15">
        <v>5</v>
      </c>
      <c r="F56" s="16">
        <f t="shared" si="0"/>
        <v>1</v>
      </c>
      <c r="G56" s="16">
        <f t="shared" si="1"/>
        <v>0.3</v>
      </c>
      <c r="H56" s="22"/>
      <c r="I56" s="16">
        <f t="shared" si="2"/>
        <v>0.7</v>
      </c>
      <c r="J56" s="22"/>
      <c r="K56" s="27"/>
      <c r="L56" s="5">
        <v>2012</v>
      </c>
    </row>
    <row r="57" spans="1:12" ht="30" customHeight="1">
      <c r="A57" s="6">
        <v>63</v>
      </c>
      <c r="B57" s="6" t="s">
        <v>0</v>
      </c>
      <c r="C57" s="3" t="s">
        <v>77</v>
      </c>
      <c r="D57" s="4" t="s">
        <v>68</v>
      </c>
      <c r="E57" s="15">
        <v>5</v>
      </c>
      <c r="F57" s="16">
        <f t="shared" si="0"/>
        <v>1</v>
      </c>
      <c r="G57" s="16">
        <f t="shared" si="1"/>
        <v>0.3</v>
      </c>
      <c r="H57" s="22"/>
      <c r="I57" s="16">
        <f t="shared" si="2"/>
        <v>0.7</v>
      </c>
      <c r="J57" s="22"/>
      <c r="K57" s="27"/>
      <c r="L57" s="5" t="s">
        <v>1251</v>
      </c>
    </row>
    <row r="58" spans="1:12" ht="30" customHeight="1">
      <c r="A58" s="6">
        <v>64</v>
      </c>
      <c r="B58" s="6" t="s">
        <v>0</v>
      </c>
      <c r="C58" s="3" t="s">
        <v>78</v>
      </c>
      <c r="D58" s="4" t="s">
        <v>68</v>
      </c>
      <c r="E58" s="15">
        <v>5</v>
      </c>
      <c r="F58" s="16">
        <f t="shared" si="0"/>
        <v>1</v>
      </c>
      <c r="G58" s="16">
        <f t="shared" si="1"/>
        <v>0.3</v>
      </c>
      <c r="H58" s="22"/>
      <c r="I58" s="16">
        <f t="shared" si="2"/>
        <v>0.7</v>
      </c>
      <c r="J58" s="22"/>
      <c r="K58" s="27"/>
      <c r="L58" s="5" t="s">
        <v>1249</v>
      </c>
    </row>
    <row r="59" spans="1:12" ht="30" customHeight="1">
      <c r="A59" s="6">
        <v>65</v>
      </c>
      <c r="B59" s="6" t="s">
        <v>0</v>
      </c>
      <c r="C59" s="3" t="s">
        <v>1264</v>
      </c>
      <c r="D59" s="4" t="s">
        <v>68</v>
      </c>
      <c r="E59" s="15">
        <v>5</v>
      </c>
      <c r="F59" s="16">
        <f t="shared" si="0"/>
        <v>1</v>
      </c>
      <c r="G59" s="16">
        <f t="shared" si="1"/>
        <v>0.3</v>
      </c>
      <c r="H59" s="22"/>
      <c r="I59" s="16">
        <f t="shared" si="2"/>
        <v>0.7</v>
      </c>
      <c r="J59" s="22"/>
      <c r="K59" s="27"/>
      <c r="L59" s="5" t="s">
        <v>1250</v>
      </c>
    </row>
    <row r="60" spans="1:12" ht="30" customHeight="1">
      <c r="A60" s="6">
        <v>66</v>
      </c>
      <c r="B60" s="6" t="s">
        <v>0</v>
      </c>
      <c r="C60" s="3" t="s">
        <v>1265</v>
      </c>
      <c r="D60" s="4" t="s">
        <v>68</v>
      </c>
      <c r="E60" s="15">
        <v>5</v>
      </c>
      <c r="F60" s="16">
        <f t="shared" ref="F60:F114" si="4">E60/5</f>
        <v>1</v>
      </c>
      <c r="G60" s="16">
        <f t="shared" si="1"/>
        <v>0.3</v>
      </c>
      <c r="H60" s="21"/>
      <c r="I60" s="16">
        <f t="shared" si="2"/>
        <v>0.7</v>
      </c>
      <c r="J60" s="21"/>
      <c r="K60" s="25"/>
      <c r="L60" s="5" t="s">
        <v>1250</v>
      </c>
    </row>
    <row r="61" spans="1:12" ht="30" customHeight="1">
      <c r="A61" s="6">
        <v>67</v>
      </c>
      <c r="B61" s="6" t="s">
        <v>0</v>
      </c>
      <c r="C61" s="3" t="s">
        <v>79</v>
      </c>
      <c r="D61" s="4" t="s">
        <v>80</v>
      </c>
      <c r="E61" s="15">
        <v>5</v>
      </c>
      <c r="F61" s="16">
        <f t="shared" si="4"/>
        <v>1</v>
      </c>
      <c r="G61" s="16">
        <f t="shared" si="1"/>
        <v>0.3</v>
      </c>
      <c r="H61" s="16">
        <v>0.3</v>
      </c>
      <c r="I61" s="16">
        <f t="shared" si="2"/>
        <v>0.7</v>
      </c>
      <c r="J61" s="23">
        <v>0.7</v>
      </c>
      <c r="K61" s="30">
        <v>1</v>
      </c>
      <c r="L61" s="5">
        <v>2012</v>
      </c>
    </row>
    <row r="62" spans="1:12" ht="30" customHeight="1">
      <c r="A62" s="6">
        <v>70</v>
      </c>
      <c r="B62" s="6" t="s">
        <v>0</v>
      </c>
      <c r="C62" s="3" t="s">
        <v>81</v>
      </c>
      <c r="D62" s="4" t="s">
        <v>82</v>
      </c>
      <c r="E62" s="15">
        <v>5</v>
      </c>
      <c r="F62" s="16">
        <f t="shared" si="4"/>
        <v>1</v>
      </c>
      <c r="G62" s="16">
        <f t="shared" si="1"/>
        <v>0.3</v>
      </c>
      <c r="H62" s="20">
        <f>SUM(G62:G63)</f>
        <v>0.6</v>
      </c>
      <c r="I62" s="16">
        <f t="shared" si="2"/>
        <v>0.7</v>
      </c>
      <c r="J62" s="20">
        <f>SUM(I62:I63)</f>
        <v>1.4</v>
      </c>
      <c r="K62" s="24">
        <v>2</v>
      </c>
      <c r="L62" s="5">
        <v>2014</v>
      </c>
    </row>
    <row r="63" spans="1:12" ht="30" customHeight="1">
      <c r="A63" s="6">
        <v>71</v>
      </c>
      <c r="B63" s="6" t="s">
        <v>0</v>
      </c>
      <c r="C63" s="3" t="s">
        <v>83</v>
      </c>
      <c r="D63" s="4" t="s">
        <v>82</v>
      </c>
      <c r="E63" s="15" t="s">
        <v>1257</v>
      </c>
      <c r="F63" s="16">
        <f t="shared" si="4"/>
        <v>1</v>
      </c>
      <c r="G63" s="16">
        <f t="shared" si="1"/>
        <v>0.3</v>
      </c>
      <c r="H63" s="21"/>
      <c r="I63" s="16">
        <f t="shared" si="2"/>
        <v>0.7</v>
      </c>
      <c r="J63" s="21"/>
      <c r="K63" s="25"/>
      <c r="L63" s="5" t="s">
        <v>1248</v>
      </c>
    </row>
    <row r="64" spans="1:12" ht="30" customHeight="1">
      <c r="A64" s="6">
        <v>73</v>
      </c>
      <c r="B64" s="6" t="s">
        <v>0</v>
      </c>
      <c r="C64" s="3" t="s">
        <v>84</v>
      </c>
      <c r="D64" s="4" t="s">
        <v>85</v>
      </c>
      <c r="E64" s="15">
        <v>5</v>
      </c>
      <c r="F64" s="16">
        <f t="shared" si="4"/>
        <v>1</v>
      </c>
      <c r="G64" s="16">
        <f t="shared" si="1"/>
        <v>0.3</v>
      </c>
      <c r="H64" s="20">
        <f>SUM(G64:G72)</f>
        <v>2.6999999999999997</v>
      </c>
      <c r="I64" s="16">
        <f t="shared" si="2"/>
        <v>0.7</v>
      </c>
      <c r="J64" s="20">
        <f>SUM(I64:I72)</f>
        <v>6.3000000000000007</v>
      </c>
      <c r="K64" s="24">
        <v>9</v>
      </c>
      <c r="L64" s="5" t="s">
        <v>1249</v>
      </c>
    </row>
    <row r="65" spans="1:12" ht="30" customHeight="1">
      <c r="A65" s="6">
        <v>74</v>
      </c>
      <c r="B65" s="6" t="s">
        <v>0</v>
      </c>
      <c r="C65" s="3" t="s">
        <v>86</v>
      </c>
      <c r="D65" s="4" t="s">
        <v>87</v>
      </c>
      <c r="E65" s="15">
        <v>5</v>
      </c>
      <c r="F65" s="16">
        <f t="shared" si="4"/>
        <v>1</v>
      </c>
      <c r="G65" s="16">
        <f t="shared" si="1"/>
        <v>0.3</v>
      </c>
      <c r="H65" s="22"/>
      <c r="I65" s="16">
        <f t="shared" si="2"/>
        <v>0.7</v>
      </c>
      <c r="J65" s="22"/>
      <c r="K65" s="27"/>
      <c r="L65" s="5" t="s">
        <v>1249</v>
      </c>
    </row>
    <row r="66" spans="1:12" ht="30" customHeight="1">
      <c r="A66" s="6">
        <v>75</v>
      </c>
      <c r="B66" s="6" t="s">
        <v>0</v>
      </c>
      <c r="C66" s="3" t="s">
        <v>88</v>
      </c>
      <c r="D66" s="4" t="s">
        <v>87</v>
      </c>
      <c r="E66" s="15">
        <v>5</v>
      </c>
      <c r="F66" s="16">
        <f t="shared" si="4"/>
        <v>1</v>
      </c>
      <c r="G66" s="16">
        <f t="shared" si="1"/>
        <v>0.3</v>
      </c>
      <c r="H66" s="22"/>
      <c r="I66" s="16">
        <f t="shared" si="2"/>
        <v>0.7</v>
      </c>
      <c r="J66" s="22"/>
      <c r="K66" s="27"/>
      <c r="L66" s="5">
        <v>2014</v>
      </c>
    </row>
    <row r="67" spans="1:12" ht="30" customHeight="1">
      <c r="A67" s="6">
        <v>76</v>
      </c>
      <c r="B67" s="6" t="s">
        <v>0</v>
      </c>
      <c r="C67" s="3" t="s">
        <v>89</v>
      </c>
      <c r="D67" s="4" t="s">
        <v>87</v>
      </c>
      <c r="E67" s="15">
        <v>5</v>
      </c>
      <c r="F67" s="16">
        <f t="shared" si="4"/>
        <v>1</v>
      </c>
      <c r="G67" s="16">
        <f t="shared" ref="G67:G130" si="5">F67*0.3</f>
        <v>0.3</v>
      </c>
      <c r="H67" s="22"/>
      <c r="I67" s="16">
        <f t="shared" ref="I67:I130" si="6">F67*0.7</f>
        <v>0.7</v>
      </c>
      <c r="J67" s="22"/>
      <c r="K67" s="27"/>
      <c r="L67" s="5">
        <v>2014</v>
      </c>
    </row>
    <row r="68" spans="1:12" ht="30" customHeight="1">
      <c r="A68" s="6">
        <v>78</v>
      </c>
      <c r="B68" s="6" t="s">
        <v>0</v>
      </c>
      <c r="C68" s="3" t="s">
        <v>90</v>
      </c>
      <c r="D68" s="4" t="s">
        <v>87</v>
      </c>
      <c r="E68" s="15">
        <v>5</v>
      </c>
      <c r="F68" s="16">
        <f t="shared" si="4"/>
        <v>1</v>
      </c>
      <c r="G68" s="16">
        <f t="shared" si="5"/>
        <v>0.3</v>
      </c>
      <c r="H68" s="22"/>
      <c r="I68" s="16">
        <f t="shared" si="6"/>
        <v>0.7</v>
      </c>
      <c r="J68" s="22"/>
      <c r="K68" s="27"/>
      <c r="L68" s="5">
        <v>2014</v>
      </c>
    </row>
    <row r="69" spans="1:12" ht="30" customHeight="1">
      <c r="A69" s="6">
        <v>79</v>
      </c>
      <c r="B69" s="6" t="s">
        <v>0</v>
      </c>
      <c r="C69" s="3" t="s">
        <v>91</v>
      </c>
      <c r="D69" s="4" t="s">
        <v>87</v>
      </c>
      <c r="E69" s="15">
        <v>5</v>
      </c>
      <c r="F69" s="16">
        <f t="shared" si="4"/>
        <v>1</v>
      </c>
      <c r="G69" s="16">
        <f t="shared" si="5"/>
        <v>0.3</v>
      </c>
      <c r="H69" s="22"/>
      <c r="I69" s="16">
        <f t="shared" si="6"/>
        <v>0.7</v>
      </c>
      <c r="J69" s="22"/>
      <c r="K69" s="27"/>
      <c r="L69" s="5">
        <v>2014</v>
      </c>
    </row>
    <row r="70" spans="1:12" ht="30" customHeight="1">
      <c r="A70" s="6">
        <v>80</v>
      </c>
      <c r="B70" s="6" t="s">
        <v>0</v>
      </c>
      <c r="C70" s="3" t="s">
        <v>92</v>
      </c>
      <c r="D70" s="4" t="s">
        <v>87</v>
      </c>
      <c r="E70" s="15">
        <v>5</v>
      </c>
      <c r="F70" s="16">
        <f t="shared" si="4"/>
        <v>1</v>
      </c>
      <c r="G70" s="16">
        <f t="shared" si="5"/>
        <v>0.3</v>
      </c>
      <c r="H70" s="22"/>
      <c r="I70" s="16">
        <f t="shared" si="6"/>
        <v>0.7</v>
      </c>
      <c r="J70" s="22"/>
      <c r="K70" s="27"/>
      <c r="L70" s="5">
        <v>2014</v>
      </c>
    </row>
    <row r="71" spans="1:12" ht="30" customHeight="1">
      <c r="A71" s="6">
        <v>81</v>
      </c>
      <c r="B71" s="6" t="s">
        <v>0</v>
      </c>
      <c r="C71" s="3" t="s">
        <v>93</v>
      </c>
      <c r="D71" s="4" t="s">
        <v>87</v>
      </c>
      <c r="E71" s="15">
        <v>5</v>
      </c>
      <c r="F71" s="16">
        <f t="shared" si="4"/>
        <v>1</v>
      </c>
      <c r="G71" s="16">
        <f t="shared" si="5"/>
        <v>0.3</v>
      </c>
      <c r="H71" s="22"/>
      <c r="I71" s="16">
        <f t="shared" si="6"/>
        <v>0.7</v>
      </c>
      <c r="J71" s="22"/>
      <c r="K71" s="27"/>
      <c r="L71" s="5">
        <v>2014</v>
      </c>
    </row>
    <row r="72" spans="1:12" ht="30" customHeight="1">
      <c r="A72" s="6">
        <v>83</v>
      </c>
      <c r="B72" s="6" t="s">
        <v>0</v>
      </c>
      <c r="C72" s="3" t="s">
        <v>94</v>
      </c>
      <c r="D72" s="4" t="s">
        <v>87</v>
      </c>
      <c r="E72" s="15" t="s">
        <v>1257</v>
      </c>
      <c r="F72" s="16">
        <f t="shared" si="4"/>
        <v>1</v>
      </c>
      <c r="G72" s="16">
        <f t="shared" si="5"/>
        <v>0.3</v>
      </c>
      <c r="H72" s="21"/>
      <c r="I72" s="16">
        <f t="shared" si="6"/>
        <v>0.7</v>
      </c>
      <c r="J72" s="21"/>
      <c r="K72" s="25"/>
      <c r="L72" s="5" t="s">
        <v>1248</v>
      </c>
    </row>
    <row r="73" spans="1:12" ht="30" customHeight="1">
      <c r="A73" s="6">
        <v>84</v>
      </c>
      <c r="B73" s="6" t="s">
        <v>0</v>
      </c>
      <c r="C73" s="3" t="s">
        <v>95</v>
      </c>
      <c r="D73" s="4" t="s">
        <v>96</v>
      </c>
      <c r="E73" s="15" t="s">
        <v>1256</v>
      </c>
      <c r="F73" s="16">
        <f t="shared" si="4"/>
        <v>2</v>
      </c>
      <c r="G73" s="16">
        <f t="shared" si="5"/>
        <v>0.6</v>
      </c>
      <c r="H73" s="16">
        <v>0.6</v>
      </c>
      <c r="I73" s="16">
        <f t="shared" si="6"/>
        <v>1.4</v>
      </c>
      <c r="J73" s="16">
        <v>1.4</v>
      </c>
      <c r="K73" s="26">
        <v>1</v>
      </c>
      <c r="L73" s="5" t="s">
        <v>1248</v>
      </c>
    </row>
    <row r="74" spans="1:12" ht="30" customHeight="1">
      <c r="A74" s="6">
        <v>85</v>
      </c>
      <c r="B74" s="6" t="s">
        <v>0</v>
      </c>
      <c r="C74" s="3" t="s">
        <v>97</v>
      </c>
      <c r="D74" s="4" t="s">
        <v>98</v>
      </c>
      <c r="E74" s="15">
        <v>5</v>
      </c>
      <c r="F74" s="16">
        <f t="shared" si="4"/>
        <v>1</v>
      </c>
      <c r="G74" s="16">
        <f t="shared" si="5"/>
        <v>0.3</v>
      </c>
      <c r="H74" s="20">
        <f>SUM(G74:G80)</f>
        <v>2.1</v>
      </c>
      <c r="I74" s="16">
        <f t="shared" si="6"/>
        <v>0.7</v>
      </c>
      <c r="J74" s="20">
        <f>SUM(I74:I80)</f>
        <v>4.9000000000000004</v>
      </c>
      <c r="K74" s="24">
        <v>7</v>
      </c>
      <c r="L74" s="5" t="s">
        <v>1249</v>
      </c>
    </row>
    <row r="75" spans="1:12" ht="30" customHeight="1">
      <c r="A75" s="6">
        <v>86</v>
      </c>
      <c r="B75" s="6" t="s">
        <v>0</v>
      </c>
      <c r="C75" s="3" t="s">
        <v>99</v>
      </c>
      <c r="D75" s="4" t="s">
        <v>100</v>
      </c>
      <c r="E75" s="15" t="s">
        <v>1257</v>
      </c>
      <c r="F75" s="16">
        <f t="shared" si="4"/>
        <v>1</v>
      </c>
      <c r="G75" s="16">
        <f t="shared" si="5"/>
        <v>0.3</v>
      </c>
      <c r="H75" s="22"/>
      <c r="I75" s="16">
        <f t="shared" si="6"/>
        <v>0.7</v>
      </c>
      <c r="J75" s="22"/>
      <c r="K75" s="27"/>
      <c r="L75" s="5" t="s">
        <v>1248</v>
      </c>
    </row>
    <row r="76" spans="1:12" ht="30" customHeight="1">
      <c r="A76" s="6">
        <v>87</v>
      </c>
      <c r="B76" s="6" t="s">
        <v>0</v>
      </c>
      <c r="C76" s="3" t="s">
        <v>101</v>
      </c>
      <c r="D76" s="4" t="s">
        <v>100</v>
      </c>
      <c r="E76" s="15" t="s">
        <v>1257</v>
      </c>
      <c r="F76" s="16">
        <f t="shared" si="4"/>
        <v>1</v>
      </c>
      <c r="G76" s="16">
        <f t="shared" si="5"/>
        <v>0.3</v>
      </c>
      <c r="H76" s="22"/>
      <c r="I76" s="16">
        <f t="shared" si="6"/>
        <v>0.7</v>
      </c>
      <c r="J76" s="22"/>
      <c r="K76" s="27"/>
      <c r="L76" s="5" t="s">
        <v>1248</v>
      </c>
    </row>
    <row r="77" spans="1:12" ht="30" customHeight="1">
      <c r="A77" s="6">
        <v>88</v>
      </c>
      <c r="B77" s="6" t="s">
        <v>0</v>
      </c>
      <c r="C77" s="3" t="s">
        <v>102</v>
      </c>
      <c r="D77" s="4" t="s">
        <v>100</v>
      </c>
      <c r="E77" s="15" t="s">
        <v>1257</v>
      </c>
      <c r="F77" s="16">
        <f t="shared" si="4"/>
        <v>1</v>
      </c>
      <c r="G77" s="16">
        <f t="shared" si="5"/>
        <v>0.3</v>
      </c>
      <c r="H77" s="22"/>
      <c r="I77" s="16">
        <f t="shared" si="6"/>
        <v>0.7</v>
      </c>
      <c r="J77" s="22"/>
      <c r="K77" s="27"/>
      <c r="L77" s="5" t="s">
        <v>1248</v>
      </c>
    </row>
    <row r="78" spans="1:12" ht="30" customHeight="1">
      <c r="A78" s="6">
        <v>89</v>
      </c>
      <c r="B78" s="6" t="s">
        <v>0</v>
      </c>
      <c r="C78" s="3" t="s">
        <v>103</v>
      </c>
      <c r="D78" s="4" t="s">
        <v>100</v>
      </c>
      <c r="E78" s="15" t="s">
        <v>1257</v>
      </c>
      <c r="F78" s="16">
        <f t="shared" si="4"/>
        <v>1</v>
      </c>
      <c r="G78" s="16">
        <f t="shared" si="5"/>
        <v>0.3</v>
      </c>
      <c r="H78" s="22"/>
      <c r="I78" s="16">
        <f t="shared" si="6"/>
        <v>0.7</v>
      </c>
      <c r="J78" s="22"/>
      <c r="K78" s="27"/>
      <c r="L78" s="5" t="s">
        <v>1248</v>
      </c>
    </row>
    <row r="79" spans="1:12" ht="30" customHeight="1">
      <c r="A79" s="6">
        <v>90</v>
      </c>
      <c r="B79" s="6" t="s">
        <v>0</v>
      </c>
      <c r="C79" s="3" t="s">
        <v>104</v>
      </c>
      <c r="D79" s="4" t="s">
        <v>100</v>
      </c>
      <c r="E79" s="15" t="s">
        <v>1257</v>
      </c>
      <c r="F79" s="16">
        <f t="shared" si="4"/>
        <v>1</v>
      </c>
      <c r="G79" s="16">
        <f t="shared" si="5"/>
        <v>0.3</v>
      </c>
      <c r="H79" s="22"/>
      <c r="I79" s="16">
        <f t="shared" si="6"/>
        <v>0.7</v>
      </c>
      <c r="J79" s="22"/>
      <c r="K79" s="27"/>
      <c r="L79" s="5" t="s">
        <v>1248</v>
      </c>
    </row>
    <row r="80" spans="1:12" ht="30" customHeight="1">
      <c r="A80" s="6">
        <v>91</v>
      </c>
      <c r="B80" s="6" t="s">
        <v>0</v>
      </c>
      <c r="C80" s="3" t="s">
        <v>105</v>
      </c>
      <c r="D80" s="4" t="s">
        <v>100</v>
      </c>
      <c r="E80" s="15" t="s">
        <v>1257</v>
      </c>
      <c r="F80" s="16">
        <f t="shared" si="4"/>
        <v>1</v>
      </c>
      <c r="G80" s="16">
        <f t="shared" si="5"/>
        <v>0.3</v>
      </c>
      <c r="H80" s="21"/>
      <c r="I80" s="16">
        <f t="shared" si="6"/>
        <v>0.7</v>
      </c>
      <c r="J80" s="21"/>
      <c r="K80" s="25"/>
      <c r="L80" s="5" t="s">
        <v>1248</v>
      </c>
    </row>
    <row r="81" spans="1:12" ht="30" customHeight="1">
      <c r="A81" s="6">
        <v>92</v>
      </c>
      <c r="B81" s="6" t="s">
        <v>0</v>
      </c>
      <c r="C81" s="3" t="s">
        <v>106</v>
      </c>
      <c r="D81" s="4" t="s">
        <v>107</v>
      </c>
      <c r="E81" s="15">
        <v>10</v>
      </c>
      <c r="F81" s="16">
        <f t="shared" si="4"/>
        <v>2</v>
      </c>
      <c r="G81" s="16">
        <f t="shared" si="5"/>
        <v>0.6</v>
      </c>
      <c r="H81" s="20">
        <f>SUM(G81:G82)</f>
        <v>0.89999999999999991</v>
      </c>
      <c r="I81" s="16">
        <f t="shared" si="6"/>
        <v>1.4</v>
      </c>
      <c r="J81" s="20">
        <f>SUM(I81:I82)</f>
        <v>2.0999999999999996</v>
      </c>
      <c r="K81" s="24">
        <v>2</v>
      </c>
      <c r="L81" s="5">
        <v>2014</v>
      </c>
    </row>
    <row r="82" spans="1:12" ht="30" customHeight="1">
      <c r="A82" s="6">
        <v>93</v>
      </c>
      <c r="B82" s="6" t="s">
        <v>0</v>
      </c>
      <c r="C82" s="3" t="s">
        <v>108</v>
      </c>
      <c r="D82" s="4" t="s">
        <v>109</v>
      </c>
      <c r="E82" s="15" t="s">
        <v>1257</v>
      </c>
      <c r="F82" s="16">
        <f t="shared" si="4"/>
        <v>1</v>
      </c>
      <c r="G82" s="16">
        <f t="shared" si="5"/>
        <v>0.3</v>
      </c>
      <c r="H82" s="21"/>
      <c r="I82" s="16">
        <f t="shared" si="6"/>
        <v>0.7</v>
      </c>
      <c r="J82" s="21"/>
      <c r="K82" s="25"/>
      <c r="L82" s="5" t="s">
        <v>1248</v>
      </c>
    </row>
    <row r="83" spans="1:12" ht="30" customHeight="1">
      <c r="A83" s="6">
        <v>95</v>
      </c>
      <c r="B83" s="6" t="s">
        <v>0</v>
      </c>
      <c r="C83" s="3" t="s">
        <v>111</v>
      </c>
      <c r="D83" s="4" t="s">
        <v>112</v>
      </c>
      <c r="E83" s="15">
        <v>5</v>
      </c>
      <c r="F83" s="16">
        <f t="shared" si="4"/>
        <v>1</v>
      </c>
      <c r="G83" s="16">
        <f t="shared" si="5"/>
        <v>0.3</v>
      </c>
      <c r="H83" s="20">
        <f>SUM(G83:G90)</f>
        <v>2.4</v>
      </c>
      <c r="I83" s="16">
        <f t="shared" si="6"/>
        <v>0.7</v>
      </c>
      <c r="J83" s="20">
        <f>SUM(I83:I90)</f>
        <v>5.6000000000000005</v>
      </c>
      <c r="K83" s="24">
        <v>8</v>
      </c>
      <c r="L83" s="5" t="s">
        <v>1249</v>
      </c>
    </row>
    <row r="84" spans="1:12" ht="30" customHeight="1">
      <c r="A84" s="6">
        <v>96</v>
      </c>
      <c r="B84" s="6" t="s">
        <v>0</v>
      </c>
      <c r="C84" s="3" t="s">
        <v>113</v>
      </c>
      <c r="D84" s="4" t="s">
        <v>114</v>
      </c>
      <c r="E84" s="15">
        <v>5</v>
      </c>
      <c r="F84" s="16">
        <f t="shared" si="4"/>
        <v>1</v>
      </c>
      <c r="G84" s="16">
        <f t="shared" si="5"/>
        <v>0.3</v>
      </c>
      <c r="H84" s="22"/>
      <c r="I84" s="16">
        <f t="shared" si="6"/>
        <v>0.7</v>
      </c>
      <c r="J84" s="22"/>
      <c r="K84" s="27"/>
      <c r="L84" s="5">
        <v>2014</v>
      </c>
    </row>
    <row r="85" spans="1:12" ht="30" customHeight="1">
      <c r="A85" s="6">
        <v>97</v>
      </c>
      <c r="B85" s="6" t="s">
        <v>0</v>
      </c>
      <c r="C85" s="3" t="s">
        <v>115</v>
      </c>
      <c r="D85" s="4" t="s">
        <v>114</v>
      </c>
      <c r="E85" s="15">
        <v>5</v>
      </c>
      <c r="F85" s="16">
        <f t="shared" si="4"/>
        <v>1</v>
      </c>
      <c r="G85" s="16">
        <f t="shared" si="5"/>
        <v>0.3</v>
      </c>
      <c r="H85" s="22"/>
      <c r="I85" s="16">
        <f t="shared" si="6"/>
        <v>0.7</v>
      </c>
      <c r="J85" s="22"/>
      <c r="K85" s="27"/>
      <c r="L85" s="5">
        <v>2014</v>
      </c>
    </row>
    <row r="86" spans="1:12" ht="30" customHeight="1">
      <c r="A86" s="6">
        <v>98</v>
      </c>
      <c r="B86" s="6" t="s">
        <v>0</v>
      </c>
      <c r="C86" s="3" t="s">
        <v>116</v>
      </c>
      <c r="D86" s="4" t="s">
        <v>114</v>
      </c>
      <c r="E86" s="15">
        <v>5</v>
      </c>
      <c r="F86" s="16">
        <f t="shared" si="4"/>
        <v>1</v>
      </c>
      <c r="G86" s="16">
        <f t="shared" si="5"/>
        <v>0.3</v>
      </c>
      <c r="H86" s="22"/>
      <c r="I86" s="16">
        <f t="shared" si="6"/>
        <v>0.7</v>
      </c>
      <c r="J86" s="22"/>
      <c r="K86" s="27"/>
      <c r="L86" s="5">
        <v>2014</v>
      </c>
    </row>
    <row r="87" spans="1:12" ht="30" customHeight="1">
      <c r="A87" s="6">
        <v>100</v>
      </c>
      <c r="B87" s="6" t="s">
        <v>0</v>
      </c>
      <c r="C87" s="3" t="s">
        <v>117</v>
      </c>
      <c r="D87" s="4" t="s">
        <v>114</v>
      </c>
      <c r="E87" s="15" t="s">
        <v>1257</v>
      </c>
      <c r="F87" s="16">
        <f t="shared" si="4"/>
        <v>1</v>
      </c>
      <c r="G87" s="16">
        <f t="shared" si="5"/>
        <v>0.3</v>
      </c>
      <c r="H87" s="22"/>
      <c r="I87" s="16">
        <f t="shared" si="6"/>
        <v>0.7</v>
      </c>
      <c r="J87" s="22"/>
      <c r="K87" s="27"/>
      <c r="L87" s="5" t="s">
        <v>1248</v>
      </c>
    </row>
    <row r="88" spans="1:12" ht="30" customHeight="1">
      <c r="A88" s="6">
        <v>101</v>
      </c>
      <c r="B88" s="6" t="s">
        <v>0</v>
      </c>
      <c r="C88" s="3" t="s">
        <v>118</v>
      </c>
      <c r="D88" s="4" t="s">
        <v>114</v>
      </c>
      <c r="E88" s="15" t="s">
        <v>1257</v>
      </c>
      <c r="F88" s="16">
        <f t="shared" si="4"/>
        <v>1</v>
      </c>
      <c r="G88" s="16">
        <f t="shared" si="5"/>
        <v>0.3</v>
      </c>
      <c r="H88" s="22"/>
      <c r="I88" s="16">
        <f t="shared" si="6"/>
        <v>0.7</v>
      </c>
      <c r="J88" s="22"/>
      <c r="K88" s="27"/>
      <c r="L88" s="5" t="s">
        <v>1248</v>
      </c>
    </row>
    <row r="89" spans="1:12" ht="30" customHeight="1">
      <c r="A89" s="6">
        <v>102</v>
      </c>
      <c r="B89" s="6" t="s">
        <v>0</v>
      </c>
      <c r="C89" s="3" t="s">
        <v>119</v>
      </c>
      <c r="D89" s="4" t="s">
        <v>114</v>
      </c>
      <c r="E89" s="15" t="s">
        <v>1257</v>
      </c>
      <c r="F89" s="16">
        <f t="shared" si="4"/>
        <v>1</v>
      </c>
      <c r="G89" s="16">
        <f t="shared" si="5"/>
        <v>0.3</v>
      </c>
      <c r="H89" s="22"/>
      <c r="I89" s="16">
        <f t="shared" si="6"/>
        <v>0.7</v>
      </c>
      <c r="J89" s="22"/>
      <c r="K89" s="27"/>
      <c r="L89" s="5" t="s">
        <v>1248</v>
      </c>
    </row>
    <row r="90" spans="1:12" ht="30" customHeight="1">
      <c r="A90" s="6">
        <v>103</v>
      </c>
      <c r="B90" s="6" t="s">
        <v>0</v>
      </c>
      <c r="C90" s="3" t="s">
        <v>120</v>
      </c>
      <c r="D90" s="4" t="s">
        <v>114</v>
      </c>
      <c r="E90" s="15" t="s">
        <v>1257</v>
      </c>
      <c r="F90" s="16">
        <f t="shared" si="4"/>
        <v>1</v>
      </c>
      <c r="G90" s="16">
        <f t="shared" si="5"/>
        <v>0.3</v>
      </c>
      <c r="H90" s="21"/>
      <c r="I90" s="16">
        <f t="shared" si="6"/>
        <v>0.7</v>
      </c>
      <c r="J90" s="21"/>
      <c r="K90" s="25"/>
      <c r="L90" s="5" t="s">
        <v>1248</v>
      </c>
    </row>
    <row r="91" spans="1:12" ht="30" customHeight="1">
      <c r="A91" s="6">
        <v>105</v>
      </c>
      <c r="B91" s="6" t="s">
        <v>0</v>
      </c>
      <c r="C91" s="3" t="s">
        <v>121</v>
      </c>
      <c r="D91" s="4" t="s">
        <v>122</v>
      </c>
      <c r="E91" s="15">
        <v>5</v>
      </c>
      <c r="F91" s="16">
        <f t="shared" si="4"/>
        <v>1</v>
      </c>
      <c r="G91" s="16">
        <f t="shared" si="5"/>
        <v>0.3</v>
      </c>
      <c r="H91" s="16">
        <v>0.3</v>
      </c>
      <c r="I91" s="16">
        <f t="shared" si="6"/>
        <v>0.7</v>
      </c>
      <c r="J91" s="16">
        <v>0.7</v>
      </c>
      <c r="K91" s="26">
        <v>1</v>
      </c>
      <c r="L91" s="5">
        <v>2012</v>
      </c>
    </row>
    <row r="92" spans="1:12" ht="30" customHeight="1">
      <c r="A92" s="6">
        <v>106</v>
      </c>
      <c r="B92" s="6" t="s">
        <v>0</v>
      </c>
      <c r="C92" s="3" t="s">
        <v>123</v>
      </c>
      <c r="D92" s="4" t="s">
        <v>124</v>
      </c>
      <c r="E92" s="15">
        <v>10</v>
      </c>
      <c r="F92" s="16">
        <f t="shared" si="4"/>
        <v>2</v>
      </c>
      <c r="G92" s="16">
        <f t="shared" si="5"/>
        <v>0.6</v>
      </c>
      <c r="H92" s="20">
        <f>SUM(G92:G119)</f>
        <v>10.199999999999999</v>
      </c>
      <c r="I92" s="16">
        <f t="shared" si="6"/>
        <v>1.4</v>
      </c>
      <c r="J92" s="20">
        <f>SUM(I92:I119)</f>
        <v>23.799999999999986</v>
      </c>
      <c r="K92" s="24">
        <v>28</v>
      </c>
      <c r="L92" s="5">
        <v>2012</v>
      </c>
    </row>
    <row r="93" spans="1:12" ht="30" customHeight="1">
      <c r="A93" s="6">
        <v>107</v>
      </c>
      <c r="B93" s="6" t="s">
        <v>0</v>
      </c>
      <c r="C93" s="3" t="s">
        <v>125</v>
      </c>
      <c r="D93" s="4" t="s">
        <v>124</v>
      </c>
      <c r="E93" s="15">
        <v>5</v>
      </c>
      <c r="F93" s="16">
        <f t="shared" si="4"/>
        <v>1</v>
      </c>
      <c r="G93" s="16">
        <f t="shared" si="5"/>
        <v>0.3</v>
      </c>
      <c r="H93" s="22"/>
      <c r="I93" s="16">
        <f t="shared" si="6"/>
        <v>0.7</v>
      </c>
      <c r="J93" s="22"/>
      <c r="K93" s="27"/>
      <c r="L93" s="5">
        <v>2012</v>
      </c>
    </row>
    <row r="94" spans="1:12" ht="30" customHeight="1">
      <c r="A94" s="6">
        <v>108</v>
      </c>
      <c r="B94" s="6" t="s">
        <v>0</v>
      </c>
      <c r="C94" s="3" t="s">
        <v>126</v>
      </c>
      <c r="D94" s="4" t="s">
        <v>124</v>
      </c>
      <c r="E94" s="15">
        <v>10</v>
      </c>
      <c r="F94" s="16">
        <f t="shared" si="4"/>
        <v>2</v>
      </c>
      <c r="G94" s="16">
        <f t="shared" si="5"/>
        <v>0.6</v>
      </c>
      <c r="H94" s="22"/>
      <c r="I94" s="16">
        <f t="shared" si="6"/>
        <v>1.4</v>
      </c>
      <c r="J94" s="22"/>
      <c r="K94" s="27"/>
      <c r="L94" s="5">
        <v>2012</v>
      </c>
    </row>
    <row r="95" spans="1:12" ht="30" customHeight="1">
      <c r="A95" s="6">
        <v>109</v>
      </c>
      <c r="B95" s="6" t="s">
        <v>0</v>
      </c>
      <c r="C95" s="3" t="s">
        <v>127</v>
      </c>
      <c r="D95" s="4" t="s">
        <v>124</v>
      </c>
      <c r="E95" s="15">
        <v>5</v>
      </c>
      <c r="F95" s="16">
        <f t="shared" si="4"/>
        <v>1</v>
      </c>
      <c r="G95" s="16">
        <f t="shared" si="5"/>
        <v>0.3</v>
      </c>
      <c r="H95" s="22"/>
      <c r="I95" s="16">
        <f t="shared" si="6"/>
        <v>0.7</v>
      </c>
      <c r="J95" s="22"/>
      <c r="K95" s="27"/>
      <c r="L95" s="5">
        <v>2012</v>
      </c>
    </row>
    <row r="96" spans="1:12" ht="30" customHeight="1">
      <c r="A96" s="6">
        <v>110</v>
      </c>
      <c r="B96" s="6" t="s">
        <v>0</v>
      </c>
      <c r="C96" s="3" t="s">
        <v>128</v>
      </c>
      <c r="D96" s="4" t="s">
        <v>124</v>
      </c>
      <c r="E96" s="15">
        <v>5</v>
      </c>
      <c r="F96" s="16">
        <f t="shared" si="4"/>
        <v>1</v>
      </c>
      <c r="G96" s="16">
        <f t="shared" si="5"/>
        <v>0.3</v>
      </c>
      <c r="H96" s="22"/>
      <c r="I96" s="16">
        <f t="shared" si="6"/>
        <v>0.7</v>
      </c>
      <c r="J96" s="22"/>
      <c r="K96" s="27"/>
      <c r="L96" s="5">
        <v>2012</v>
      </c>
    </row>
    <row r="97" spans="1:12" ht="30" customHeight="1">
      <c r="A97" s="6">
        <v>111</v>
      </c>
      <c r="B97" s="6" t="s">
        <v>0</v>
      </c>
      <c r="C97" s="3" t="s">
        <v>129</v>
      </c>
      <c r="D97" s="4" t="s">
        <v>124</v>
      </c>
      <c r="E97" s="15">
        <v>10</v>
      </c>
      <c r="F97" s="16">
        <f t="shared" si="4"/>
        <v>2</v>
      </c>
      <c r="G97" s="16">
        <f t="shared" si="5"/>
        <v>0.6</v>
      </c>
      <c r="H97" s="22"/>
      <c r="I97" s="16">
        <f t="shared" si="6"/>
        <v>1.4</v>
      </c>
      <c r="J97" s="22"/>
      <c r="K97" s="27"/>
      <c r="L97" s="5">
        <v>2012</v>
      </c>
    </row>
    <row r="98" spans="1:12" ht="30" customHeight="1">
      <c r="A98" s="6">
        <v>112</v>
      </c>
      <c r="B98" s="6" t="s">
        <v>0</v>
      </c>
      <c r="C98" s="3" t="s">
        <v>130</v>
      </c>
      <c r="D98" s="4" t="s">
        <v>124</v>
      </c>
      <c r="E98" s="15">
        <v>5</v>
      </c>
      <c r="F98" s="16">
        <f t="shared" si="4"/>
        <v>1</v>
      </c>
      <c r="G98" s="16">
        <f t="shared" si="5"/>
        <v>0.3</v>
      </c>
      <c r="H98" s="22"/>
      <c r="I98" s="16">
        <f t="shared" si="6"/>
        <v>0.7</v>
      </c>
      <c r="J98" s="22"/>
      <c r="K98" s="27"/>
      <c r="L98" s="5">
        <v>2012</v>
      </c>
    </row>
    <row r="99" spans="1:12" ht="30" customHeight="1">
      <c r="A99" s="6">
        <v>113</v>
      </c>
      <c r="B99" s="6" t="s">
        <v>0</v>
      </c>
      <c r="C99" s="3" t="s">
        <v>131</v>
      </c>
      <c r="D99" s="4" t="s">
        <v>124</v>
      </c>
      <c r="E99" s="15">
        <v>5</v>
      </c>
      <c r="F99" s="16">
        <f t="shared" si="4"/>
        <v>1</v>
      </c>
      <c r="G99" s="16">
        <f t="shared" si="5"/>
        <v>0.3</v>
      </c>
      <c r="H99" s="22"/>
      <c r="I99" s="16">
        <f t="shared" si="6"/>
        <v>0.7</v>
      </c>
      <c r="J99" s="22"/>
      <c r="K99" s="27"/>
      <c r="L99" s="5">
        <v>2012</v>
      </c>
    </row>
    <row r="100" spans="1:12" ht="30" customHeight="1">
      <c r="A100" s="6">
        <v>114</v>
      </c>
      <c r="B100" s="6" t="s">
        <v>0</v>
      </c>
      <c r="C100" s="3" t="s">
        <v>132</v>
      </c>
      <c r="D100" s="4" t="s">
        <v>124</v>
      </c>
      <c r="E100" s="15">
        <v>5</v>
      </c>
      <c r="F100" s="16">
        <f t="shared" si="4"/>
        <v>1</v>
      </c>
      <c r="G100" s="16">
        <f t="shared" si="5"/>
        <v>0.3</v>
      </c>
      <c r="H100" s="22"/>
      <c r="I100" s="16">
        <f t="shared" si="6"/>
        <v>0.7</v>
      </c>
      <c r="J100" s="22"/>
      <c r="K100" s="27"/>
      <c r="L100" s="5">
        <v>2012</v>
      </c>
    </row>
    <row r="101" spans="1:12" ht="30" customHeight="1">
      <c r="A101" s="6">
        <v>116</v>
      </c>
      <c r="B101" s="6" t="s">
        <v>0</v>
      </c>
      <c r="C101" s="3" t="s">
        <v>133</v>
      </c>
      <c r="D101" s="4" t="s">
        <v>124</v>
      </c>
      <c r="E101" s="15">
        <v>5</v>
      </c>
      <c r="F101" s="16">
        <f t="shared" si="4"/>
        <v>1</v>
      </c>
      <c r="G101" s="16">
        <f t="shared" si="5"/>
        <v>0.3</v>
      </c>
      <c r="H101" s="22"/>
      <c r="I101" s="16">
        <f t="shared" si="6"/>
        <v>0.7</v>
      </c>
      <c r="J101" s="22"/>
      <c r="K101" s="27"/>
      <c r="L101" s="5">
        <v>2012</v>
      </c>
    </row>
    <row r="102" spans="1:12" ht="30" customHeight="1">
      <c r="A102" s="6">
        <v>117</v>
      </c>
      <c r="B102" s="6" t="s">
        <v>0</v>
      </c>
      <c r="C102" s="3" t="s">
        <v>134</v>
      </c>
      <c r="D102" s="4" t="s">
        <v>124</v>
      </c>
      <c r="E102" s="15">
        <v>10</v>
      </c>
      <c r="F102" s="16">
        <f t="shared" si="4"/>
        <v>2</v>
      </c>
      <c r="G102" s="16">
        <f t="shared" si="5"/>
        <v>0.6</v>
      </c>
      <c r="H102" s="22"/>
      <c r="I102" s="16">
        <f t="shared" si="6"/>
        <v>1.4</v>
      </c>
      <c r="J102" s="22"/>
      <c r="K102" s="27"/>
      <c r="L102" s="5">
        <v>2012</v>
      </c>
    </row>
    <row r="103" spans="1:12" ht="30" customHeight="1">
      <c r="A103" s="6">
        <v>118</v>
      </c>
      <c r="B103" s="6" t="s">
        <v>0</v>
      </c>
      <c r="C103" s="3" t="s">
        <v>135</v>
      </c>
      <c r="D103" s="4" t="s">
        <v>124</v>
      </c>
      <c r="E103" s="15">
        <v>5</v>
      </c>
      <c r="F103" s="16">
        <f t="shared" si="4"/>
        <v>1</v>
      </c>
      <c r="G103" s="16">
        <f t="shared" si="5"/>
        <v>0.3</v>
      </c>
      <c r="H103" s="22"/>
      <c r="I103" s="16">
        <f t="shared" si="6"/>
        <v>0.7</v>
      </c>
      <c r="J103" s="22"/>
      <c r="K103" s="27"/>
      <c r="L103" s="5">
        <v>2012</v>
      </c>
    </row>
    <row r="104" spans="1:12" ht="30" customHeight="1">
      <c r="A104" s="6">
        <v>119</v>
      </c>
      <c r="B104" s="6" t="s">
        <v>0</v>
      </c>
      <c r="C104" s="3" t="s">
        <v>136</v>
      </c>
      <c r="D104" s="4" t="s">
        <v>124</v>
      </c>
      <c r="E104" s="15">
        <v>5</v>
      </c>
      <c r="F104" s="16">
        <f t="shared" si="4"/>
        <v>1</v>
      </c>
      <c r="G104" s="16">
        <f t="shared" si="5"/>
        <v>0.3</v>
      </c>
      <c r="H104" s="22"/>
      <c r="I104" s="16">
        <f t="shared" si="6"/>
        <v>0.7</v>
      </c>
      <c r="J104" s="22"/>
      <c r="K104" s="27"/>
      <c r="L104" s="5">
        <v>2012</v>
      </c>
    </row>
    <row r="105" spans="1:12" ht="30" customHeight="1">
      <c r="A105" s="6">
        <v>120</v>
      </c>
      <c r="B105" s="6" t="s">
        <v>0</v>
      </c>
      <c r="C105" s="3" t="s">
        <v>137</v>
      </c>
      <c r="D105" s="4" t="s">
        <v>124</v>
      </c>
      <c r="E105" s="15">
        <v>5</v>
      </c>
      <c r="F105" s="16">
        <f t="shared" si="4"/>
        <v>1</v>
      </c>
      <c r="G105" s="16">
        <f t="shared" si="5"/>
        <v>0.3</v>
      </c>
      <c r="H105" s="22"/>
      <c r="I105" s="16">
        <f t="shared" si="6"/>
        <v>0.7</v>
      </c>
      <c r="J105" s="22"/>
      <c r="K105" s="27"/>
      <c r="L105" s="5" t="s">
        <v>1249</v>
      </c>
    </row>
    <row r="106" spans="1:12" ht="30" customHeight="1">
      <c r="A106" s="6">
        <v>121</v>
      </c>
      <c r="B106" s="6" t="s">
        <v>0</v>
      </c>
      <c r="C106" s="3" t="s">
        <v>138</v>
      </c>
      <c r="D106" s="4" t="s">
        <v>124</v>
      </c>
      <c r="E106" s="15">
        <v>5</v>
      </c>
      <c r="F106" s="16">
        <f t="shared" si="4"/>
        <v>1</v>
      </c>
      <c r="G106" s="16">
        <f t="shared" si="5"/>
        <v>0.3</v>
      </c>
      <c r="H106" s="22"/>
      <c r="I106" s="16">
        <f t="shared" si="6"/>
        <v>0.7</v>
      </c>
      <c r="J106" s="22"/>
      <c r="K106" s="27"/>
      <c r="L106" s="5" t="s">
        <v>1249</v>
      </c>
    </row>
    <row r="107" spans="1:12" ht="30" customHeight="1">
      <c r="A107" s="6">
        <v>122</v>
      </c>
      <c r="B107" s="6" t="s">
        <v>0</v>
      </c>
      <c r="C107" s="3" t="s">
        <v>139</v>
      </c>
      <c r="D107" s="4" t="s">
        <v>124</v>
      </c>
      <c r="E107" s="15">
        <v>5</v>
      </c>
      <c r="F107" s="16">
        <f t="shared" si="4"/>
        <v>1</v>
      </c>
      <c r="G107" s="16">
        <f t="shared" si="5"/>
        <v>0.3</v>
      </c>
      <c r="H107" s="22"/>
      <c r="I107" s="16">
        <f t="shared" si="6"/>
        <v>0.7</v>
      </c>
      <c r="J107" s="22"/>
      <c r="K107" s="27"/>
      <c r="L107" s="5" t="s">
        <v>1249</v>
      </c>
    </row>
    <row r="108" spans="1:12" ht="30" customHeight="1">
      <c r="A108" s="6">
        <v>123</v>
      </c>
      <c r="B108" s="6" t="s">
        <v>0</v>
      </c>
      <c r="C108" s="3" t="s">
        <v>140</v>
      </c>
      <c r="D108" s="4" t="s">
        <v>124</v>
      </c>
      <c r="E108" s="15">
        <v>5</v>
      </c>
      <c r="F108" s="16">
        <f t="shared" si="4"/>
        <v>1</v>
      </c>
      <c r="G108" s="16">
        <f t="shared" si="5"/>
        <v>0.3</v>
      </c>
      <c r="H108" s="22"/>
      <c r="I108" s="16">
        <f t="shared" si="6"/>
        <v>0.7</v>
      </c>
      <c r="J108" s="22"/>
      <c r="K108" s="27"/>
      <c r="L108" s="5" t="s">
        <v>1249</v>
      </c>
    </row>
    <row r="109" spans="1:12" ht="30" customHeight="1">
      <c r="A109" s="6">
        <v>124</v>
      </c>
      <c r="B109" s="6" t="s">
        <v>0</v>
      </c>
      <c r="C109" s="3" t="s">
        <v>141</v>
      </c>
      <c r="D109" s="4" t="s">
        <v>124</v>
      </c>
      <c r="E109" s="15">
        <v>5</v>
      </c>
      <c r="F109" s="16">
        <f t="shared" si="4"/>
        <v>1</v>
      </c>
      <c r="G109" s="16">
        <f t="shared" si="5"/>
        <v>0.3</v>
      </c>
      <c r="H109" s="22"/>
      <c r="I109" s="16">
        <f t="shared" si="6"/>
        <v>0.7</v>
      </c>
      <c r="J109" s="22"/>
      <c r="K109" s="27"/>
      <c r="L109" s="5" t="s">
        <v>1249</v>
      </c>
    </row>
    <row r="110" spans="1:12" ht="30" customHeight="1">
      <c r="A110" s="6">
        <v>125</v>
      </c>
      <c r="B110" s="6" t="s">
        <v>0</v>
      </c>
      <c r="C110" s="3" t="s">
        <v>142</v>
      </c>
      <c r="D110" s="4" t="s">
        <v>124</v>
      </c>
      <c r="E110" s="15">
        <v>5</v>
      </c>
      <c r="F110" s="16">
        <f t="shared" si="4"/>
        <v>1</v>
      </c>
      <c r="G110" s="16">
        <f t="shared" si="5"/>
        <v>0.3</v>
      </c>
      <c r="H110" s="22"/>
      <c r="I110" s="16">
        <f t="shared" si="6"/>
        <v>0.7</v>
      </c>
      <c r="J110" s="22"/>
      <c r="K110" s="27"/>
      <c r="L110" s="5" t="s">
        <v>1249</v>
      </c>
    </row>
    <row r="111" spans="1:12" ht="30" customHeight="1">
      <c r="A111" s="6">
        <v>126</v>
      </c>
      <c r="B111" s="6" t="s">
        <v>0</v>
      </c>
      <c r="C111" s="3" t="s">
        <v>143</v>
      </c>
      <c r="D111" s="4" t="s">
        <v>124</v>
      </c>
      <c r="E111" s="15">
        <v>5</v>
      </c>
      <c r="F111" s="16">
        <f t="shared" si="4"/>
        <v>1</v>
      </c>
      <c r="G111" s="16">
        <f t="shared" si="5"/>
        <v>0.3</v>
      </c>
      <c r="H111" s="22"/>
      <c r="I111" s="16">
        <f t="shared" si="6"/>
        <v>0.7</v>
      </c>
      <c r="J111" s="22"/>
      <c r="K111" s="27"/>
      <c r="L111" s="5">
        <v>2014</v>
      </c>
    </row>
    <row r="112" spans="1:12" ht="30" customHeight="1">
      <c r="A112" s="6">
        <v>127</v>
      </c>
      <c r="B112" s="6" t="s">
        <v>0</v>
      </c>
      <c r="C112" s="3" t="s">
        <v>144</v>
      </c>
      <c r="D112" s="4" t="s">
        <v>124</v>
      </c>
      <c r="E112" s="15">
        <v>5</v>
      </c>
      <c r="F112" s="16">
        <f t="shared" si="4"/>
        <v>1</v>
      </c>
      <c r="G112" s="16">
        <f t="shared" si="5"/>
        <v>0.3</v>
      </c>
      <c r="H112" s="22"/>
      <c r="I112" s="16">
        <f t="shared" si="6"/>
        <v>0.7</v>
      </c>
      <c r="J112" s="22"/>
      <c r="K112" s="27"/>
      <c r="L112" s="5">
        <v>2014</v>
      </c>
    </row>
    <row r="113" spans="1:12" ht="30" customHeight="1">
      <c r="A113" s="6">
        <v>128</v>
      </c>
      <c r="B113" s="6" t="s">
        <v>0</v>
      </c>
      <c r="C113" s="3" t="s">
        <v>145</v>
      </c>
      <c r="D113" s="4" t="s">
        <v>124</v>
      </c>
      <c r="E113" s="15">
        <v>5</v>
      </c>
      <c r="F113" s="16">
        <f t="shared" si="4"/>
        <v>1</v>
      </c>
      <c r="G113" s="16">
        <f t="shared" si="5"/>
        <v>0.3</v>
      </c>
      <c r="H113" s="22"/>
      <c r="I113" s="16">
        <f t="shared" si="6"/>
        <v>0.7</v>
      </c>
      <c r="J113" s="22"/>
      <c r="K113" s="27"/>
      <c r="L113" s="5">
        <v>2014</v>
      </c>
    </row>
    <row r="114" spans="1:12" ht="30" customHeight="1">
      <c r="A114" s="6">
        <v>129</v>
      </c>
      <c r="B114" s="6" t="s">
        <v>0</v>
      </c>
      <c r="C114" s="3" t="s">
        <v>146</v>
      </c>
      <c r="D114" s="4" t="s">
        <v>124</v>
      </c>
      <c r="E114" s="15">
        <v>10</v>
      </c>
      <c r="F114" s="16">
        <f t="shared" si="4"/>
        <v>2</v>
      </c>
      <c r="G114" s="16">
        <f t="shared" si="5"/>
        <v>0.6</v>
      </c>
      <c r="H114" s="22"/>
      <c r="I114" s="16">
        <f t="shared" si="6"/>
        <v>1.4</v>
      </c>
      <c r="J114" s="22"/>
      <c r="K114" s="27"/>
      <c r="L114" s="5">
        <v>2014</v>
      </c>
    </row>
    <row r="115" spans="1:12" ht="30" customHeight="1">
      <c r="A115" s="6">
        <v>130</v>
      </c>
      <c r="B115" s="6" t="s">
        <v>0</v>
      </c>
      <c r="C115" s="3" t="s">
        <v>147</v>
      </c>
      <c r="D115" s="4" t="s">
        <v>124</v>
      </c>
      <c r="E115" s="15">
        <v>5</v>
      </c>
      <c r="F115" s="16">
        <f t="shared" ref="F115:F164" si="7">E115/5</f>
        <v>1</v>
      </c>
      <c r="G115" s="16">
        <f t="shared" si="5"/>
        <v>0.3</v>
      </c>
      <c r="H115" s="22"/>
      <c r="I115" s="16">
        <f t="shared" si="6"/>
        <v>0.7</v>
      </c>
      <c r="J115" s="22"/>
      <c r="K115" s="27"/>
      <c r="L115" s="5">
        <v>2014</v>
      </c>
    </row>
    <row r="116" spans="1:12" ht="30" customHeight="1">
      <c r="A116" s="6">
        <v>131</v>
      </c>
      <c r="B116" s="6" t="s">
        <v>0</v>
      </c>
      <c r="C116" s="3" t="s">
        <v>148</v>
      </c>
      <c r="D116" s="4" t="s">
        <v>124</v>
      </c>
      <c r="E116" s="15" t="s">
        <v>1257</v>
      </c>
      <c r="F116" s="16">
        <f t="shared" si="7"/>
        <v>1</v>
      </c>
      <c r="G116" s="16">
        <f t="shared" si="5"/>
        <v>0.3</v>
      </c>
      <c r="H116" s="22"/>
      <c r="I116" s="16">
        <f t="shared" si="6"/>
        <v>0.7</v>
      </c>
      <c r="J116" s="22"/>
      <c r="K116" s="27"/>
      <c r="L116" s="5" t="s">
        <v>1248</v>
      </c>
    </row>
    <row r="117" spans="1:12" ht="30" customHeight="1">
      <c r="A117" s="6">
        <v>132</v>
      </c>
      <c r="B117" s="6" t="s">
        <v>0</v>
      </c>
      <c r="C117" s="3" t="s">
        <v>149</v>
      </c>
      <c r="D117" s="4" t="s">
        <v>124</v>
      </c>
      <c r="E117" s="15" t="s">
        <v>1257</v>
      </c>
      <c r="F117" s="16">
        <f t="shared" si="7"/>
        <v>1</v>
      </c>
      <c r="G117" s="16">
        <f t="shared" si="5"/>
        <v>0.3</v>
      </c>
      <c r="H117" s="22"/>
      <c r="I117" s="16">
        <f t="shared" si="6"/>
        <v>0.7</v>
      </c>
      <c r="J117" s="22"/>
      <c r="K117" s="27"/>
      <c r="L117" s="5" t="s">
        <v>1248</v>
      </c>
    </row>
    <row r="118" spans="1:12" ht="30" customHeight="1">
      <c r="A118" s="6">
        <v>133</v>
      </c>
      <c r="B118" s="6" t="s">
        <v>0</v>
      </c>
      <c r="C118" s="3" t="s">
        <v>150</v>
      </c>
      <c r="D118" s="4" t="s">
        <v>124</v>
      </c>
      <c r="E118" s="15" t="s">
        <v>1257</v>
      </c>
      <c r="F118" s="16">
        <f t="shared" si="7"/>
        <v>1</v>
      </c>
      <c r="G118" s="16">
        <f t="shared" si="5"/>
        <v>0.3</v>
      </c>
      <c r="H118" s="22"/>
      <c r="I118" s="16">
        <f t="shared" si="6"/>
        <v>0.7</v>
      </c>
      <c r="J118" s="22"/>
      <c r="K118" s="27"/>
      <c r="L118" s="5" t="s">
        <v>1248</v>
      </c>
    </row>
    <row r="119" spans="1:12" ht="30" customHeight="1">
      <c r="A119" s="6">
        <v>134</v>
      </c>
      <c r="B119" s="6" t="s">
        <v>0</v>
      </c>
      <c r="C119" s="3" t="s">
        <v>151</v>
      </c>
      <c r="D119" s="4" t="s">
        <v>124</v>
      </c>
      <c r="E119" s="15" t="s">
        <v>1256</v>
      </c>
      <c r="F119" s="16">
        <f t="shared" si="7"/>
        <v>2</v>
      </c>
      <c r="G119" s="16">
        <f t="shared" si="5"/>
        <v>0.6</v>
      </c>
      <c r="H119" s="21"/>
      <c r="I119" s="16">
        <f t="shared" si="6"/>
        <v>1.4</v>
      </c>
      <c r="J119" s="21"/>
      <c r="K119" s="25"/>
      <c r="L119" s="5" t="s">
        <v>1248</v>
      </c>
    </row>
    <row r="120" spans="1:12" ht="30" customHeight="1">
      <c r="A120" s="6">
        <v>136</v>
      </c>
      <c r="B120" s="6" t="s">
        <v>0</v>
      </c>
      <c r="C120" s="3" t="s">
        <v>152</v>
      </c>
      <c r="D120" s="4" t="s">
        <v>153</v>
      </c>
      <c r="E120" s="15" t="s">
        <v>1257</v>
      </c>
      <c r="F120" s="16">
        <f t="shared" si="7"/>
        <v>1</v>
      </c>
      <c r="G120" s="16">
        <f t="shared" si="5"/>
        <v>0.3</v>
      </c>
      <c r="H120" s="20">
        <f>SUM(G120:G129)</f>
        <v>2.9999999999999996</v>
      </c>
      <c r="I120" s="16">
        <f t="shared" si="6"/>
        <v>0.7</v>
      </c>
      <c r="J120" s="20">
        <f>SUM(I120:I129)</f>
        <v>7.0000000000000009</v>
      </c>
      <c r="K120" s="24">
        <v>10</v>
      </c>
      <c r="L120" s="5" t="s">
        <v>1248</v>
      </c>
    </row>
    <row r="121" spans="1:12" ht="30" customHeight="1">
      <c r="A121" s="6">
        <v>137</v>
      </c>
      <c r="B121" s="6" t="s">
        <v>0</v>
      </c>
      <c r="C121" s="3" t="s">
        <v>154</v>
      </c>
      <c r="D121" s="4" t="s">
        <v>155</v>
      </c>
      <c r="E121" s="15" t="s">
        <v>1257</v>
      </c>
      <c r="F121" s="16">
        <f t="shared" si="7"/>
        <v>1</v>
      </c>
      <c r="G121" s="16">
        <f t="shared" si="5"/>
        <v>0.3</v>
      </c>
      <c r="H121" s="22"/>
      <c r="I121" s="16">
        <f t="shared" si="6"/>
        <v>0.7</v>
      </c>
      <c r="J121" s="22"/>
      <c r="K121" s="27"/>
      <c r="L121" s="5" t="s">
        <v>1248</v>
      </c>
    </row>
    <row r="122" spans="1:12" ht="30" customHeight="1">
      <c r="A122" s="6">
        <v>138</v>
      </c>
      <c r="B122" s="6" t="s">
        <v>0</v>
      </c>
      <c r="C122" s="3" t="s">
        <v>156</v>
      </c>
      <c r="D122" s="4" t="s">
        <v>155</v>
      </c>
      <c r="E122" s="15" t="s">
        <v>1257</v>
      </c>
      <c r="F122" s="16">
        <f t="shared" si="7"/>
        <v>1</v>
      </c>
      <c r="G122" s="16">
        <f t="shared" si="5"/>
        <v>0.3</v>
      </c>
      <c r="H122" s="22"/>
      <c r="I122" s="16">
        <f t="shared" si="6"/>
        <v>0.7</v>
      </c>
      <c r="J122" s="22"/>
      <c r="K122" s="27"/>
      <c r="L122" s="5" t="s">
        <v>1248</v>
      </c>
    </row>
    <row r="123" spans="1:12" ht="30" customHeight="1">
      <c r="A123" s="6">
        <v>139</v>
      </c>
      <c r="B123" s="6" t="s">
        <v>0</v>
      </c>
      <c r="C123" s="3" t="s">
        <v>157</v>
      </c>
      <c r="D123" s="4" t="s">
        <v>155</v>
      </c>
      <c r="E123" s="15" t="s">
        <v>1257</v>
      </c>
      <c r="F123" s="16">
        <f t="shared" si="7"/>
        <v>1</v>
      </c>
      <c r="G123" s="16">
        <f t="shared" si="5"/>
        <v>0.3</v>
      </c>
      <c r="H123" s="22"/>
      <c r="I123" s="16">
        <f t="shared" si="6"/>
        <v>0.7</v>
      </c>
      <c r="J123" s="22"/>
      <c r="K123" s="27"/>
      <c r="L123" s="5" t="s">
        <v>1248</v>
      </c>
    </row>
    <row r="124" spans="1:12" ht="30" customHeight="1">
      <c r="A124" s="6">
        <v>140</v>
      </c>
      <c r="B124" s="6" t="s">
        <v>0</v>
      </c>
      <c r="C124" s="3" t="s">
        <v>158</v>
      </c>
      <c r="D124" s="4" t="s">
        <v>155</v>
      </c>
      <c r="E124" s="15" t="s">
        <v>1257</v>
      </c>
      <c r="F124" s="16">
        <f t="shared" si="7"/>
        <v>1</v>
      </c>
      <c r="G124" s="16">
        <f t="shared" si="5"/>
        <v>0.3</v>
      </c>
      <c r="H124" s="22"/>
      <c r="I124" s="16">
        <f t="shared" si="6"/>
        <v>0.7</v>
      </c>
      <c r="J124" s="22"/>
      <c r="K124" s="27"/>
      <c r="L124" s="5" t="s">
        <v>1248</v>
      </c>
    </row>
    <row r="125" spans="1:12" ht="30" customHeight="1">
      <c r="A125" s="6">
        <v>141</v>
      </c>
      <c r="B125" s="6" t="s">
        <v>0</v>
      </c>
      <c r="C125" s="3" t="s">
        <v>159</v>
      </c>
      <c r="D125" s="4" t="s">
        <v>155</v>
      </c>
      <c r="E125" s="15" t="s">
        <v>1257</v>
      </c>
      <c r="F125" s="16">
        <f t="shared" si="7"/>
        <v>1</v>
      </c>
      <c r="G125" s="16">
        <f t="shared" si="5"/>
        <v>0.3</v>
      </c>
      <c r="H125" s="22"/>
      <c r="I125" s="16">
        <f t="shared" si="6"/>
        <v>0.7</v>
      </c>
      <c r="J125" s="22"/>
      <c r="K125" s="27"/>
      <c r="L125" s="5" t="s">
        <v>1248</v>
      </c>
    </row>
    <row r="126" spans="1:12" ht="30" customHeight="1">
      <c r="A126" s="6">
        <v>142</v>
      </c>
      <c r="B126" s="6" t="s">
        <v>0</v>
      </c>
      <c r="C126" s="3" t="s">
        <v>160</v>
      </c>
      <c r="D126" s="4" t="s">
        <v>155</v>
      </c>
      <c r="E126" s="15" t="s">
        <v>1257</v>
      </c>
      <c r="F126" s="16">
        <f t="shared" si="7"/>
        <v>1</v>
      </c>
      <c r="G126" s="16">
        <f t="shared" si="5"/>
        <v>0.3</v>
      </c>
      <c r="H126" s="22"/>
      <c r="I126" s="16">
        <f t="shared" si="6"/>
        <v>0.7</v>
      </c>
      <c r="J126" s="22"/>
      <c r="K126" s="27"/>
      <c r="L126" s="5" t="s">
        <v>1248</v>
      </c>
    </row>
    <row r="127" spans="1:12" ht="30" customHeight="1">
      <c r="A127" s="6">
        <v>143</v>
      </c>
      <c r="B127" s="6" t="s">
        <v>0</v>
      </c>
      <c r="C127" s="3" t="s">
        <v>161</v>
      </c>
      <c r="D127" s="4" t="s">
        <v>155</v>
      </c>
      <c r="E127" s="15" t="s">
        <v>1257</v>
      </c>
      <c r="F127" s="16">
        <f t="shared" si="7"/>
        <v>1</v>
      </c>
      <c r="G127" s="16">
        <f t="shared" si="5"/>
        <v>0.3</v>
      </c>
      <c r="H127" s="22"/>
      <c r="I127" s="16">
        <f t="shared" si="6"/>
        <v>0.7</v>
      </c>
      <c r="J127" s="22"/>
      <c r="K127" s="27"/>
      <c r="L127" s="5" t="s">
        <v>1248</v>
      </c>
    </row>
    <row r="128" spans="1:12" ht="30" customHeight="1">
      <c r="A128" s="6">
        <v>144</v>
      </c>
      <c r="B128" s="6" t="s">
        <v>0</v>
      </c>
      <c r="C128" s="3" t="s">
        <v>162</v>
      </c>
      <c r="D128" s="4" t="s">
        <v>155</v>
      </c>
      <c r="E128" s="15" t="s">
        <v>1257</v>
      </c>
      <c r="F128" s="16">
        <f t="shared" si="7"/>
        <v>1</v>
      </c>
      <c r="G128" s="16">
        <f t="shared" si="5"/>
        <v>0.3</v>
      </c>
      <c r="H128" s="22"/>
      <c r="I128" s="16">
        <f t="shared" si="6"/>
        <v>0.7</v>
      </c>
      <c r="J128" s="22"/>
      <c r="K128" s="27"/>
      <c r="L128" s="5" t="s">
        <v>1248</v>
      </c>
    </row>
    <row r="129" spans="1:12" ht="30" customHeight="1">
      <c r="A129" s="6">
        <v>145</v>
      </c>
      <c r="B129" s="6" t="s">
        <v>0</v>
      </c>
      <c r="C129" s="3" t="s">
        <v>163</v>
      </c>
      <c r="D129" s="4" t="s">
        <v>164</v>
      </c>
      <c r="E129" s="15">
        <v>5</v>
      </c>
      <c r="F129" s="16">
        <f t="shared" si="7"/>
        <v>1</v>
      </c>
      <c r="G129" s="16">
        <f t="shared" si="5"/>
        <v>0.3</v>
      </c>
      <c r="H129" s="21"/>
      <c r="I129" s="16">
        <f t="shared" si="6"/>
        <v>0.7</v>
      </c>
      <c r="J129" s="21"/>
      <c r="K129" s="25"/>
      <c r="L129" s="5">
        <v>2014</v>
      </c>
    </row>
    <row r="130" spans="1:12" ht="30" customHeight="1">
      <c r="A130" s="6">
        <v>148</v>
      </c>
      <c r="B130" s="6" t="s">
        <v>0</v>
      </c>
      <c r="C130" s="3" t="s">
        <v>165</v>
      </c>
      <c r="D130" s="4" t="s">
        <v>166</v>
      </c>
      <c r="E130" s="15">
        <v>5</v>
      </c>
      <c r="F130" s="16">
        <f t="shared" si="7"/>
        <v>1</v>
      </c>
      <c r="G130" s="16">
        <f t="shared" si="5"/>
        <v>0.3</v>
      </c>
      <c r="H130" s="20">
        <f>SUM(G130:G132)</f>
        <v>0.89999999999999991</v>
      </c>
      <c r="I130" s="16">
        <f t="shared" si="6"/>
        <v>0.7</v>
      </c>
      <c r="J130" s="20">
        <f>SUM(I130:I132)</f>
        <v>2.0999999999999996</v>
      </c>
      <c r="K130" s="24">
        <v>3</v>
      </c>
      <c r="L130" s="5">
        <v>2012</v>
      </c>
    </row>
    <row r="131" spans="1:12" ht="30" customHeight="1">
      <c r="A131" s="6">
        <v>149</v>
      </c>
      <c r="B131" s="6" t="s">
        <v>0</v>
      </c>
      <c r="C131" s="3" t="s">
        <v>167</v>
      </c>
      <c r="D131" s="4" t="s">
        <v>168</v>
      </c>
      <c r="E131" s="15">
        <v>5</v>
      </c>
      <c r="F131" s="16">
        <f t="shared" si="7"/>
        <v>1</v>
      </c>
      <c r="G131" s="16">
        <f t="shared" ref="G131:G194" si="8">F131*0.3</f>
        <v>0.3</v>
      </c>
      <c r="H131" s="22"/>
      <c r="I131" s="16">
        <f t="shared" ref="I131:I194" si="9">F131*0.7</f>
        <v>0.7</v>
      </c>
      <c r="J131" s="22"/>
      <c r="K131" s="27"/>
      <c r="L131" s="5" t="s">
        <v>1249</v>
      </c>
    </row>
    <row r="132" spans="1:12" ht="30" customHeight="1">
      <c r="A132" s="6">
        <v>150</v>
      </c>
      <c r="B132" s="6" t="s">
        <v>0</v>
      </c>
      <c r="C132" s="3" t="s">
        <v>169</v>
      </c>
      <c r="D132" s="4" t="s">
        <v>168</v>
      </c>
      <c r="E132" s="15">
        <v>5</v>
      </c>
      <c r="F132" s="16">
        <f t="shared" si="7"/>
        <v>1</v>
      </c>
      <c r="G132" s="16">
        <f t="shared" si="8"/>
        <v>0.3</v>
      </c>
      <c r="H132" s="21"/>
      <c r="I132" s="16">
        <f t="shared" si="9"/>
        <v>0.7</v>
      </c>
      <c r="J132" s="21"/>
      <c r="K132" s="25"/>
      <c r="L132" s="5" t="s">
        <v>1249</v>
      </c>
    </row>
    <row r="133" spans="1:12" ht="30" customHeight="1">
      <c r="A133" s="6">
        <v>154</v>
      </c>
      <c r="B133" s="6" t="s">
        <v>0</v>
      </c>
      <c r="C133" s="3" t="s">
        <v>171</v>
      </c>
      <c r="D133" s="4" t="s">
        <v>172</v>
      </c>
      <c r="E133" s="15">
        <v>5</v>
      </c>
      <c r="F133" s="16">
        <f t="shared" si="7"/>
        <v>1</v>
      </c>
      <c r="G133" s="16">
        <f t="shared" si="8"/>
        <v>0.3</v>
      </c>
      <c r="H133" s="20">
        <f>SUM(G133:G137)</f>
        <v>1.5</v>
      </c>
      <c r="I133" s="16">
        <f t="shared" si="9"/>
        <v>0.7</v>
      </c>
      <c r="J133" s="20">
        <f>SUM(I133:I137)</f>
        <v>3.5</v>
      </c>
      <c r="K133" s="24">
        <v>5</v>
      </c>
      <c r="L133" s="5">
        <v>2012</v>
      </c>
    </row>
    <row r="134" spans="1:12" ht="30" customHeight="1">
      <c r="A134" s="6">
        <v>156</v>
      </c>
      <c r="B134" s="6" t="s">
        <v>0</v>
      </c>
      <c r="C134" s="3" t="s">
        <v>174</v>
      </c>
      <c r="D134" s="4" t="s">
        <v>173</v>
      </c>
      <c r="E134" s="15">
        <v>5</v>
      </c>
      <c r="F134" s="16">
        <f t="shared" si="7"/>
        <v>1</v>
      </c>
      <c r="G134" s="16">
        <f t="shared" si="8"/>
        <v>0.3</v>
      </c>
      <c r="H134" s="22"/>
      <c r="I134" s="16">
        <f t="shared" si="9"/>
        <v>0.7</v>
      </c>
      <c r="J134" s="22"/>
      <c r="K134" s="27"/>
      <c r="L134" s="5">
        <v>2014</v>
      </c>
    </row>
    <row r="135" spans="1:12" ht="30" customHeight="1">
      <c r="A135" s="6">
        <v>157</v>
      </c>
      <c r="B135" s="6" t="s">
        <v>0</v>
      </c>
      <c r="C135" s="3" t="s">
        <v>175</v>
      </c>
      <c r="D135" s="4" t="s">
        <v>173</v>
      </c>
      <c r="E135" s="15">
        <v>5</v>
      </c>
      <c r="F135" s="16">
        <f t="shared" si="7"/>
        <v>1</v>
      </c>
      <c r="G135" s="16">
        <f t="shared" si="8"/>
        <v>0.3</v>
      </c>
      <c r="H135" s="22"/>
      <c r="I135" s="16">
        <f t="shared" si="9"/>
        <v>0.7</v>
      </c>
      <c r="J135" s="22"/>
      <c r="K135" s="27"/>
      <c r="L135" s="5">
        <v>2014</v>
      </c>
    </row>
    <row r="136" spans="1:12" ht="30" customHeight="1">
      <c r="A136" s="6">
        <v>158</v>
      </c>
      <c r="B136" s="6" t="s">
        <v>0</v>
      </c>
      <c r="C136" s="3" t="s">
        <v>176</v>
      </c>
      <c r="D136" s="4" t="s">
        <v>173</v>
      </c>
      <c r="E136" s="15">
        <v>5</v>
      </c>
      <c r="F136" s="16">
        <f t="shared" si="7"/>
        <v>1</v>
      </c>
      <c r="G136" s="16">
        <f t="shared" si="8"/>
        <v>0.3</v>
      </c>
      <c r="H136" s="22"/>
      <c r="I136" s="16">
        <f t="shared" si="9"/>
        <v>0.7</v>
      </c>
      <c r="J136" s="22"/>
      <c r="K136" s="27"/>
      <c r="L136" s="5">
        <v>2014</v>
      </c>
    </row>
    <row r="137" spans="1:12" ht="30" customHeight="1">
      <c r="A137" s="6">
        <v>160</v>
      </c>
      <c r="B137" s="6" t="s">
        <v>0</v>
      </c>
      <c r="C137" s="3" t="s">
        <v>177</v>
      </c>
      <c r="D137" s="4" t="s">
        <v>173</v>
      </c>
      <c r="E137" s="15">
        <v>5</v>
      </c>
      <c r="F137" s="16">
        <f t="shared" si="7"/>
        <v>1</v>
      </c>
      <c r="G137" s="16">
        <f t="shared" si="8"/>
        <v>0.3</v>
      </c>
      <c r="H137" s="21"/>
      <c r="I137" s="16">
        <f t="shared" si="9"/>
        <v>0.7</v>
      </c>
      <c r="J137" s="21"/>
      <c r="K137" s="25"/>
      <c r="L137" s="5">
        <v>2014</v>
      </c>
    </row>
    <row r="138" spans="1:12" ht="30" customHeight="1">
      <c r="A138" s="6">
        <v>161</v>
      </c>
      <c r="B138" s="6" t="s">
        <v>0</v>
      </c>
      <c r="C138" s="3" t="s">
        <v>178</v>
      </c>
      <c r="D138" s="4" t="s">
        <v>179</v>
      </c>
      <c r="E138" s="15">
        <v>10</v>
      </c>
      <c r="F138" s="16">
        <f t="shared" si="7"/>
        <v>2</v>
      </c>
      <c r="G138" s="16">
        <f t="shared" si="8"/>
        <v>0.6</v>
      </c>
      <c r="H138" s="20">
        <f>SUM(G138:G142)</f>
        <v>1.8</v>
      </c>
      <c r="I138" s="16">
        <f t="shared" si="9"/>
        <v>1.4</v>
      </c>
      <c r="J138" s="20">
        <f>SUM(I138:I142)</f>
        <v>4.2</v>
      </c>
      <c r="K138" s="24">
        <v>5</v>
      </c>
      <c r="L138" s="5">
        <v>2014</v>
      </c>
    </row>
    <row r="139" spans="1:12" ht="30" customHeight="1">
      <c r="A139" s="6">
        <v>162</v>
      </c>
      <c r="B139" s="6" t="s">
        <v>0</v>
      </c>
      <c r="C139" s="3" t="s">
        <v>180</v>
      </c>
      <c r="D139" s="4" t="s">
        <v>179</v>
      </c>
      <c r="E139" s="15">
        <v>5</v>
      </c>
      <c r="F139" s="16">
        <f t="shared" si="7"/>
        <v>1</v>
      </c>
      <c r="G139" s="16">
        <f t="shared" si="8"/>
        <v>0.3</v>
      </c>
      <c r="H139" s="22"/>
      <c r="I139" s="16">
        <f t="shared" si="9"/>
        <v>0.7</v>
      </c>
      <c r="J139" s="22"/>
      <c r="K139" s="27"/>
      <c r="L139" s="5">
        <v>2014</v>
      </c>
    </row>
    <row r="140" spans="1:12" ht="30" customHeight="1">
      <c r="A140" s="6">
        <v>163</v>
      </c>
      <c r="B140" s="6" t="s">
        <v>0</v>
      </c>
      <c r="C140" s="3" t="s">
        <v>181</v>
      </c>
      <c r="D140" s="4" t="s">
        <v>182</v>
      </c>
      <c r="E140" s="15" t="s">
        <v>1257</v>
      </c>
      <c r="F140" s="16">
        <f t="shared" si="7"/>
        <v>1</v>
      </c>
      <c r="G140" s="16">
        <f t="shared" si="8"/>
        <v>0.3</v>
      </c>
      <c r="H140" s="22"/>
      <c r="I140" s="16">
        <f t="shared" si="9"/>
        <v>0.7</v>
      </c>
      <c r="J140" s="22"/>
      <c r="K140" s="27"/>
      <c r="L140" s="5" t="s">
        <v>1248</v>
      </c>
    </row>
    <row r="141" spans="1:12" ht="30" customHeight="1">
      <c r="A141" s="6">
        <v>164</v>
      </c>
      <c r="B141" s="6" t="s">
        <v>0</v>
      </c>
      <c r="C141" s="3" t="s">
        <v>183</v>
      </c>
      <c r="D141" s="4" t="s">
        <v>184</v>
      </c>
      <c r="E141" s="15">
        <v>5</v>
      </c>
      <c r="F141" s="16">
        <f t="shared" si="7"/>
        <v>1</v>
      </c>
      <c r="G141" s="16">
        <f t="shared" si="8"/>
        <v>0.3</v>
      </c>
      <c r="H141" s="22"/>
      <c r="I141" s="16">
        <f t="shared" si="9"/>
        <v>0.7</v>
      </c>
      <c r="J141" s="22"/>
      <c r="K141" s="27"/>
      <c r="L141" s="5" t="s">
        <v>1249</v>
      </c>
    </row>
    <row r="142" spans="1:12" ht="30" customHeight="1">
      <c r="A142" s="6">
        <v>165</v>
      </c>
      <c r="B142" s="6" t="s">
        <v>0</v>
      </c>
      <c r="C142" s="3" t="s">
        <v>1266</v>
      </c>
      <c r="D142" s="4" t="s">
        <v>184</v>
      </c>
      <c r="E142" s="15">
        <v>5</v>
      </c>
      <c r="F142" s="16">
        <f t="shared" si="7"/>
        <v>1</v>
      </c>
      <c r="G142" s="16">
        <f t="shared" si="8"/>
        <v>0.3</v>
      </c>
      <c r="H142" s="21"/>
      <c r="I142" s="16">
        <f t="shared" si="9"/>
        <v>0.7</v>
      </c>
      <c r="J142" s="21"/>
      <c r="K142" s="25"/>
      <c r="L142" s="5" t="s">
        <v>1280</v>
      </c>
    </row>
    <row r="143" spans="1:12" ht="30" customHeight="1">
      <c r="A143" s="6">
        <v>166</v>
      </c>
      <c r="B143" s="6" t="s">
        <v>0</v>
      </c>
      <c r="C143" s="3" t="s">
        <v>185</v>
      </c>
      <c r="D143" s="4" t="s">
        <v>1258</v>
      </c>
      <c r="E143" s="15">
        <v>5</v>
      </c>
      <c r="F143" s="16">
        <f t="shared" si="7"/>
        <v>1</v>
      </c>
      <c r="G143" s="16">
        <f t="shared" si="8"/>
        <v>0.3</v>
      </c>
      <c r="H143" s="20">
        <f>SUM(G143:G144)</f>
        <v>0.6</v>
      </c>
      <c r="I143" s="16">
        <f t="shared" si="9"/>
        <v>0.7</v>
      </c>
      <c r="J143" s="20">
        <f>SUM(I143:I144)</f>
        <v>1.4</v>
      </c>
      <c r="K143" s="24">
        <v>2</v>
      </c>
      <c r="L143" s="5">
        <v>2014</v>
      </c>
    </row>
    <row r="144" spans="1:12" ht="30" customHeight="1">
      <c r="A144" s="6">
        <v>168</v>
      </c>
      <c r="B144" s="6" t="s">
        <v>0</v>
      </c>
      <c r="C144" s="3" t="s">
        <v>186</v>
      </c>
      <c r="D144" s="4" t="s">
        <v>1258</v>
      </c>
      <c r="E144" s="15" t="s">
        <v>1257</v>
      </c>
      <c r="F144" s="16">
        <f t="shared" si="7"/>
        <v>1</v>
      </c>
      <c r="G144" s="16">
        <f t="shared" si="8"/>
        <v>0.3</v>
      </c>
      <c r="H144" s="21"/>
      <c r="I144" s="16">
        <f t="shared" si="9"/>
        <v>0.7</v>
      </c>
      <c r="J144" s="21"/>
      <c r="K144" s="25"/>
      <c r="L144" s="5" t="s">
        <v>1248</v>
      </c>
    </row>
    <row r="145" spans="1:12" ht="30" customHeight="1">
      <c r="A145" s="6">
        <v>169</v>
      </c>
      <c r="B145" s="6" t="s">
        <v>0</v>
      </c>
      <c r="C145" s="3" t="s">
        <v>187</v>
      </c>
      <c r="D145" s="4" t="s">
        <v>188</v>
      </c>
      <c r="E145" s="15">
        <v>5</v>
      </c>
      <c r="F145" s="16">
        <f t="shared" si="7"/>
        <v>1</v>
      </c>
      <c r="G145" s="16">
        <f t="shared" si="8"/>
        <v>0.3</v>
      </c>
      <c r="H145" s="16">
        <v>0.3</v>
      </c>
      <c r="I145" s="16">
        <f t="shared" si="9"/>
        <v>0.7</v>
      </c>
      <c r="J145" s="16">
        <v>0.7</v>
      </c>
      <c r="K145" s="26">
        <v>1</v>
      </c>
      <c r="L145" s="5" t="s">
        <v>1252</v>
      </c>
    </row>
    <row r="146" spans="1:12" ht="30" customHeight="1">
      <c r="A146" s="6">
        <v>171</v>
      </c>
      <c r="B146" s="6" t="s">
        <v>0</v>
      </c>
      <c r="C146" s="3" t="s">
        <v>190</v>
      </c>
      <c r="D146" s="4" t="s">
        <v>189</v>
      </c>
      <c r="E146" s="15">
        <v>5</v>
      </c>
      <c r="F146" s="16">
        <f t="shared" si="7"/>
        <v>1</v>
      </c>
      <c r="G146" s="16">
        <f t="shared" si="8"/>
        <v>0.3</v>
      </c>
      <c r="H146" s="16">
        <v>0.3</v>
      </c>
      <c r="I146" s="16">
        <f t="shared" ref="I146" si="10">F146*0.7</f>
        <v>0.7</v>
      </c>
      <c r="J146" s="16">
        <v>0.7</v>
      </c>
      <c r="K146" s="26">
        <v>1</v>
      </c>
      <c r="L146" s="5">
        <v>2014</v>
      </c>
    </row>
    <row r="147" spans="1:12" ht="30" customHeight="1">
      <c r="A147" s="6">
        <v>173</v>
      </c>
      <c r="B147" s="6" t="s">
        <v>0</v>
      </c>
      <c r="C147" s="3" t="s">
        <v>192</v>
      </c>
      <c r="D147" s="4" t="s">
        <v>191</v>
      </c>
      <c r="E147" s="15">
        <v>10</v>
      </c>
      <c r="F147" s="16">
        <f t="shared" si="7"/>
        <v>2</v>
      </c>
      <c r="G147" s="16">
        <f t="shared" si="8"/>
        <v>0.6</v>
      </c>
      <c r="H147" s="20">
        <f>SUM(G147:G150)</f>
        <v>1.5</v>
      </c>
      <c r="I147" s="16">
        <f t="shared" si="9"/>
        <v>1.4</v>
      </c>
      <c r="J147" s="20">
        <f>SUM(I147:I150)</f>
        <v>3.5</v>
      </c>
      <c r="K147" s="24">
        <v>4</v>
      </c>
      <c r="L147" s="5">
        <v>2012</v>
      </c>
    </row>
    <row r="148" spans="1:12" ht="30" customHeight="1">
      <c r="A148" s="6">
        <v>174</v>
      </c>
      <c r="B148" s="6" t="s">
        <v>0</v>
      </c>
      <c r="C148" s="3" t="s">
        <v>193</v>
      </c>
      <c r="D148" s="4" t="s">
        <v>191</v>
      </c>
      <c r="E148" s="15">
        <v>5</v>
      </c>
      <c r="F148" s="16">
        <f t="shared" si="7"/>
        <v>1</v>
      </c>
      <c r="G148" s="16">
        <f t="shared" si="8"/>
        <v>0.3</v>
      </c>
      <c r="H148" s="22"/>
      <c r="I148" s="16">
        <f t="shared" si="9"/>
        <v>0.7</v>
      </c>
      <c r="J148" s="22"/>
      <c r="K148" s="27"/>
      <c r="L148" s="5" t="s">
        <v>1249</v>
      </c>
    </row>
    <row r="149" spans="1:12" ht="30" customHeight="1">
      <c r="A149" s="6">
        <v>175</v>
      </c>
      <c r="B149" s="6" t="s">
        <v>0</v>
      </c>
      <c r="C149" s="3" t="s">
        <v>194</v>
      </c>
      <c r="D149" s="4" t="s">
        <v>191</v>
      </c>
      <c r="E149" s="15">
        <v>5</v>
      </c>
      <c r="F149" s="16">
        <f t="shared" si="7"/>
        <v>1</v>
      </c>
      <c r="G149" s="16">
        <f t="shared" si="8"/>
        <v>0.3</v>
      </c>
      <c r="H149" s="22"/>
      <c r="I149" s="16">
        <f t="shared" si="9"/>
        <v>0.7</v>
      </c>
      <c r="J149" s="22"/>
      <c r="K149" s="27"/>
      <c r="L149" s="5" t="s">
        <v>1249</v>
      </c>
    </row>
    <row r="150" spans="1:12" ht="30" customHeight="1">
      <c r="A150" s="6">
        <v>176</v>
      </c>
      <c r="B150" s="6" t="s">
        <v>0</v>
      </c>
      <c r="C150" s="3" t="s">
        <v>195</v>
      </c>
      <c r="D150" s="4" t="s">
        <v>191</v>
      </c>
      <c r="E150" s="15">
        <v>5</v>
      </c>
      <c r="F150" s="16">
        <f t="shared" si="7"/>
        <v>1</v>
      </c>
      <c r="G150" s="16">
        <f t="shared" si="8"/>
        <v>0.3</v>
      </c>
      <c r="H150" s="21"/>
      <c r="I150" s="16">
        <f t="shared" si="9"/>
        <v>0.7</v>
      </c>
      <c r="J150" s="21"/>
      <c r="K150" s="25"/>
      <c r="L150" s="5" t="s">
        <v>1249</v>
      </c>
    </row>
    <row r="151" spans="1:12" ht="30" customHeight="1">
      <c r="A151" s="6">
        <v>177</v>
      </c>
      <c r="B151" s="6" t="s">
        <v>0</v>
      </c>
      <c r="C151" s="3" t="s">
        <v>196</v>
      </c>
      <c r="D151" s="4" t="s">
        <v>197</v>
      </c>
      <c r="E151" s="15">
        <v>10</v>
      </c>
      <c r="F151" s="16">
        <f t="shared" si="7"/>
        <v>2</v>
      </c>
      <c r="G151" s="16">
        <f t="shared" si="8"/>
        <v>0.6</v>
      </c>
      <c r="H151" s="20">
        <f>SUM(G151:G152)</f>
        <v>0.89999999999999991</v>
      </c>
      <c r="I151" s="16">
        <f t="shared" si="9"/>
        <v>1.4</v>
      </c>
      <c r="J151" s="20">
        <f>SUM(I151:I152)</f>
        <v>2.0999999999999996</v>
      </c>
      <c r="K151" s="24">
        <v>2</v>
      </c>
      <c r="L151" s="5">
        <v>2014</v>
      </c>
    </row>
    <row r="152" spans="1:12" ht="30" customHeight="1">
      <c r="A152" s="6">
        <v>178</v>
      </c>
      <c r="B152" s="6" t="s">
        <v>0</v>
      </c>
      <c r="C152" s="3" t="s">
        <v>198</v>
      </c>
      <c r="D152" s="4" t="s">
        <v>197</v>
      </c>
      <c r="E152" s="15" t="s">
        <v>1257</v>
      </c>
      <c r="F152" s="16">
        <f t="shared" si="7"/>
        <v>1</v>
      </c>
      <c r="G152" s="16">
        <f t="shared" si="8"/>
        <v>0.3</v>
      </c>
      <c r="H152" s="21"/>
      <c r="I152" s="16">
        <f t="shared" si="9"/>
        <v>0.7</v>
      </c>
      <c r="J152" s="21"/>
      <c r="K152" s="25"/>
      <c r="L152" s="5" t="s">
        <v>1248</v>
      </c>
    </row>
    <row r="153" spans="1:12" ht="30" customHeight="1">
      <c r="A153" s="6">
        <v>179</v>
      </c>
      <c r="B153" s="6" t="s">
        <v>0</v>
      </c>
      <c r="C153" s="3" t="s">
        <v>199</v>
      </c>
      <c r="D153" s="4" t="s">
        <v>200</v>
      </c>
      <c r="E153" s="15">
        <v>5</v>
      </c>
      <c r="F153" s="16">
        <f t="shared" si="7"/>
        <v>1</v>
      </c>
      <c r="G153" s="16">
        <f t="shared" si="8"/>
        <v>0.3</v>
      </c>
      <c r="H153" s="16">
        <v>0.3</v>
      </c>
      <c r="I153" s="16">
        <f t="shared" si="9"/>
        <v>0.7</v>
      </c>
      <c r="J153" s="16">
        <v>0.7</v>
      </c>
      <c r="K153" s="26">
        <v>1</v>
      </c>
      <c r="L153" s="5" t="s">
        <v>1249</v>
      </c>
    </row>
    <row r="154" spans="1:12" ht="30" customHeight="1">
      <c r="A154" s="6">
        <v>180</v>
      </c>
      <c r="B154" s="6" t="s">
        <v>0</v>
      </c>
      <c r="C154" s="3" t="s">
        <v>201</v>
      </c>
      <c r="D154" s="4" t="s">
        <v>202</v>
      </c>
      <c r="E154" s="15">
        <v>5</v>
      </c>
      <c r="F154" s="16">
        <f t="shared" si="7"/>
        <v>1</v>
      </c>
      <c r="G154" s="16">
        <f t="shared" si="8"/>
        <v>0.3</v>
      </c>
      <c r="H154" s="16">
        <v>0.3</v>
      </c>
      <c r="I154" s="16">
        <f t="shared" si="9"/>
        <v>0.7</v>
      </c>
      <c r="J154" s="16">
        <v>0.7</v>
      </c>
      <c r="K154" s="26">
        <v>1</v>
      </c>
      <c r="L154" s="5">
        <v>2014</v>
      </c>
    </row>
    <row r="155" spans="1:12" ht="30" customHeight="1">
      <c r="A155" s="6">
        <v>181</v>
      </c>
      <c r="B155" s="6" t="s">
        <v>0</v>
      </c>
      <c r="C155" s="3" t="s">
        <v>203</v>
      </c>
      <c r="D155" s="4" t="s">
        <v>204</v>
      </c>
      <c r="E155" s="15">
        <v>5</v>
      </c>
      <c r="F155" s="16">
        <f t="shared" si="7"/>
        <v>1</v>
      </c>
      <c r="G155" s="16">
        <f t="shared" si="8"/>
        <v>0.3</v>
      </c>
      <c r="H155" s="16">
        <v>0.3</v>
      </c>
      <c r="I155" s="16">
        <f t="shared" si="9"/>
        <v>0.7</v>
      </c>
      <c r="J155" s="16">
        <v>0.7</v>
      </c>
      <c r="K155" s="26">
        <v>1</v>
      </c>
      <c r="L155" s="5">
        <v>2012</v>
      </c>
    </row>
    <row r="156" spans="1:12" ht="30" customHeight="1">
      <c r="A156" s="6">
        <v>182</v>
      </c>
      <c r="B156" s="6" t="s">
        <v>0</v>
      </c>
      <c r="C156" s="3" t="s">
        <v>205</v>
      </c>
      <c r="D156" s="4" t="s">
        <v>206</v>
      </c>
      <c r="E156" s="15" t="s">
        <v>1257</v>
      </c>
      <c r="F156" s="16">
        <f t="shared" si="7"/>
        <v>1</v>
      </c>
      <c r="G156" s="16">
        <f t="shared" si="8"/>
        <v>0.3</v>
      </c>
      <c r="H156" s="16">
        <v>0.3</v>
      </c>
      <c r="I156" s="16">
        <f t="shared" si="9"/>
        <v>0.7</v>
      </c>
      <c r="J156" s="16">
        <v>0.7</v>
      </c>
      <c r="K156" s="26">
        <v>1</v>
      </c>
      <c r="L156" s="5" t="s">
        <v>1248</v>
      </c>
    </row>
    <row r="157" spans="1:12" ht="30" customHeight="1">
      <c r="A157" s="6">
        <v>185</v>
      </c>
      <c r="B157" s="6" t="s">
        <v>0</v>
      </c>
      <c r="C157" s="3" t="s">
        <v>207</v>
      </c>
      <c r="D157" s="4" t="s">
        <v>208</v>
      </c>
      <c r="E157" s="15">
        <v>5</v>
      </c>
      <c r="F157" s="16">
        <f t="shared" si="7"/>
        <v>1</v>
      </c>
      <c r="G157" s="16">
        <f t="shared" si="8"/>
        <v>0.3</v>
      </c>
      <c r="H157" s="20">
        <f>SUM(G157:G167)</f>
        <v>3.9</v>
      </c>
      <c r="I157" s="16">
        <f t="shared" si="9"/>
        <v>0.7</v>
      </c>
      <c r="J157" s="20">
        <f>SUM(I157:I167)</f>
        <v>9.1</v>
      </c>
      <c r="K157" s="24">
        <v>11</v>
      </c>
      <c r="L157" s="5" t="s">
        <v>1249</v>
      </c>
    </row>
    <row r="158" spans="1:12" ht="30" customHeight="1">
      <c r="A158" s="6">
        <v>186</v>
      </c>
      <c r="B158" s="6" t="s">
        <v>0</v>
      </c>
      <c r="C158" s="3" t="s">
        <v>209</v>
      </c>
      <c r="D158" s="4" t="s">
        <v>208</v>
      </c>
      <c r="E158" s="15">
        <v>5</v>
      </c>
      <c r="F158" s="16">
        <f t="shared" si="7"/>
        <v>1</v>
      </c>
      <c r="G158" s="16">
        <f t="shared" si="8"/>
        <v>0.3</v>
      </c>
      <c r="H158" s="22"/>
      <c r="I158" s="16">
        <f t="shared" si="9"/>
        <v>0.7</v>
      </c>
      <c r="J158" s="22"/>
      <c r="K158" s="27"/>
      <c r="L158" s="5">
        <v>2014</v>
      </c>
    </row>
    <row r="159" spans="1:12" ht="30" customHeight="1">
      <c r="A159" s="6">
        <v>188</v>
      </c>
      <c r="B159" s="6" t="s">
        <v>0</v>
      </c>
      <c r="C159" s="3" t="s">
        <v>210</v>
      </c>
      <c r="D159" s="4" t="s">
        <v>208</v>
      </c>
      <c r="E159" s="15">
        <v>5</v>
      </c>
      <c r="F159" s="16">
        <f t="shared" si="7"/>
        <v>1</v>
      </c>
      <c r="G159" s="16">
        <f t="shared" si="8"/>
        <v>0.3</v>
      </c>
      <c r="H159" s="22"/>
      <c r="I159" s="16">
        <f t="shared" si="9"/>
        <v>0.7</v>
      </c>
      <c r="J159" s="22"/>
      <c r="K159" s="27"/>
      <c r="L159" s="5">
        <v>2014</v>
      </c>
    </row>
    <row r="160" spans="1:12" ht="30" customHeight="1">
      <c r="A160" s="6">
        <v>189</v>
      </c>
      <c r="B160" s="6" t="s">
        <v>0</v>
      </c>
      <c r="C160" s="3" t="s">
        <v>211</v>
      </c>
      <c r="D160" s="4" t="s">
        <v>208</v>
      </c>
      <c r="E160" s="15">
        <v>5</v>
      </c>
      <c r="F160" s="16">
        <f t="shared" si="7"/>
        <v>1</v>
      </c>
      <c r="G160" s="16">
        <f t="shared" si="8"/>
        <v>0.3</v>
      </c>
      <c r="H160" s="22"/>
      <c r="I160" s="16">
        <f t="shared" si="9"/>
        <v>0.7</v>
      </c>
      <c r="J160" s="22"/>
      <c r="K160" s="27"/>
      <c r="L160" s="5">
        <v>2014</v>
      </c>
    </row>
    <row r="161" spans="1:12" ht="30" customHeight="1">
      <c r="A161" s="6">
        <v>190</v>
      </c>
      <c r="B161" s="6" t="s">
        <v>0</v>
      </c>
      <c r="C161" s="3" t="s">
        <v>212</v>
      </c>
      <c r="D161" s="4" t="s">
        <v>208</v>
      </c>
      <c r="E161" s="15">
        <v>5</v>
      </c>
      <c r="F161" s="16">
        <f t="shared" si="7"/>
        <v>1</v>
      </c>
      <c r="G161" s="16">
        <f t="shared" si="8"/>
        <v>0.3</v>
      </c>
      <c r="H161" s="22"/>
      <c r="I161" s="16">
        <f t="shared" si="9"/>
        <v>0.7</v>
      </c>
      <c r="J161" s="22"/>
      <c r="K161" s="27"/>
      <c r="L161" s="5">
        <v>2014</v>
      </c>
    </row>
    <row r="162" spans="1:12" ht="30" customHeight="1">
      <c r="A162" s="6">
        <v>191</v>
      </c>
      <c r="B162" s="6" t="s">
        <v>0</v>
      </c>
      <c r="C162" s="3" t="s">
        <v>213</v>
      </c>
      <c r="D162" s="4" t="s">
        <v>208</v>
      </c>
      <c r="E162" s="15">
        <v>5</v>
      </c>
      <c r="F162" s="16">
        <f t="shared" si="7"/>
        <v>1</v>
      </c>
      <c r="G162" s="16">
        <f t="shared" si="8"/>
        <v>0.3</v>
      </c>
      <c r="H162" s="22"/>
      <c r="I162" s="16">
        <f t="shared" si="9"/>
        <v>0.7</v>
      </c>
      <c r="J162" s="22"/>
      <c r="K162" s="27"/>
      <c r="L162" s="5">
        <v>2014</v>
      </c>
    </row>
    <row r="163" spans="1:12" ht="30" customHeight="1">
      <c r="A163" s="6">
        <v>192</v>
      </c>
      <c r="B163" s="6" t="s">
        <v>0</v>
      </c>
      <c r="C163" s="3" t="s">
        <v>214</v>
      </c>
      <c r="D163" s="4" t="s">
        <v>208</v>
      </c>
      <c r="E163" s="15">
        <v>5</v>
      </c>
      <c r="F163" s="16">
        <f t="shared" si="7"/>
        <v>1</v>
      </c>
      <c r="G163" s="16">
        <f t="shared" si="8"/>
        <v>0.3</v>
      </c>
      <c r="H163" s="22"/>
      <c r="I163" s="16">
        <f t="shared" si="9"/>
        <v>0.7</v>
      </c>
      <c r="J163" s="22"/>
      <c r="K163" s="27"/>
      <c r="L163" s="5">
        <v>2013</v>
      </c>
    </row>
    <row r="164" spans="1:12" ht="30" customHeight="1">
      <c r="A164" s="6">
        <v>193</v>
      </c>
      <c r="B164" s="6" t="s">
        <v>0</v>
      </c>
      <c r="C164" s="3" t="s">
        <v>215</v>
      </c>
      <c r="D164" s="4" t="s">
        <v>208</v>
      </c>
      <c r="E164" s="15" t="s">
        <v>1256</v>
      </c>
      <c r="F164" s="16">
        <f t="shared" si="7"/>
        <v>2</v>
      </c>
      <c r="G164" s="16">
        <f t="shared" si="8"/>
        <v>0.6</v>
      </c>
      <c r="H164" s="22"/>
      <c r="I164" s="16">
        <f t="shared" si="9"/>
        <v>1.4</v>
      </c>
      <c r="J164" s="22"/>
      <c r="K164" s="27"/>
      <c r="L164" s="5" t="s">
        <v>1248</v>
      </c>
    </row>
    <row r="165" spans="1:12" ht="30" customHeight="1">
      <c r="A165" s="6">
        <v>194</v>
      </c>
      <c r="B165" s="6" t="s">
        <v>0</v>
      </c>
      <c r="C165" s="3" t="s">
        <v>216</v>
      </c>
      <c r="D165" s="4" t="s">
        <v>208</v>
      </c>
      <c r="E165" s="15" t="s">
        <v>1256</v>
      </c>
      <c r="F165" s="16">
        <f t="shared" ref="F165:F220" si="11">E165/5</f>
        <v>2</v>
      </c>
      <c r="G165" s="16">
        <f t="shared" si="8"/>
        <v>0.6</v>
      </c>
      <c r="H165" s="22"/>
      <c r="I165" s="16">
        <f t="shared" si="9"/>
        <v>1.4</v>
      </c>
      <c r="J165" s="22"/>
      <c r="K165" s="27"/>
      <c r="L165" s="5" t="s">
        <v>1248</v>
      </c>
    </row>
    <row r="166" spans="1:12" ht="30" customHeight="1">
      <c r="A166" s="6">
        <v>195</v>
      </c>
      <c r="B166" s="6" t="s">
        <v>0</v>
      </c>
      <c r="C166" s="3" t="s">
        <v>217</v>
      </c>
      <c r="D166" s="4" t="s">
        <v>208</v>
      </c>
      <c r="E166" s="15" t="s">
        <v>1257</v>
      </c>
      <c r="F166" s="16">
        <f t="shared" si="11"/>
        <v>1</v>
      </c>
      <c r="G166" s="16">
        <f t="shared" si="8"/>
        <v>0.3</v>
      </c>
      <c r="H166" s="22"/>
      <c r="I166" s="16">
        <f t="shared" si="9"/>
        <v>0.7</v>
      </c>
      <c r="J166" s="22"/>
      <c r="K166" s="27"/>
      <c r="L166" s="5" t="s">
        <v>1248</v>
      </c>
    </row>
    <row r="167" spans="1:12" ht="30" customHeight="1">
      <c r="A167" s="6">
        <v>196</v>
      </c>
      <c r="B167" s="6" t="s">
        <v>0</v>
      </c>
      <c r="C167" s="3" t="s">
        <v>218</v>
      </c>
      <c r="D167" s="4" t="s">
        <v>208</v>
      </c>
      <c r="E167" s="15">
        <v>5</v>
      </c>
      <c r="F167" s="16">
        <f t="shared" si="11"/>
        <v>1</v>
      </c>
      <c r="G167" s="16">
        <f t="shared" si="8"/>
        <v>0.3</v>
      </c>
      <c r="H167" s="21"/>
      <c r="I167" s="16">
        <f t="shared" si="9"/>
        <v>0.7</v>
      </c>
      <c r="J167" s="21"/>
      <c r="K167" s="25"/>
      <c r="L167" s="5">
        <v>2014</v>
      </c>
    </row>
    <row r="168" spans="1:12" ht="30" customHeight="1">
      <c r="A168" s="6">
        <v>197</v>
      </c>
      <c r="B168" s="6" t="s">
        <v>0</v>
      </c>
      <c r="C168" s="3" t="s">
        <v>219</v>
      </c>
      <c r="D168" s="4" t="s">
        <v>220</v>
      </c>
      <c r="E168" s="15" t="s">
        <v>1257</v>
      </c>
      <c r="F168" s="16">
        <f t="shared" si="11"/>
        <v>1</v>
      </c>
      <c r="G168" s="16">
        <f t="shared" si="8"/>
        <v>0.3</v>
      </c>
      <c r="H168" s="20">
        <f>SUM(G168:G170)</f>
        <v>0.89999999999999991</v>
      </c>
      <c r="I168" s="16">
        <f t="shared" si="9"/>
        <v>0.7</v>
      </c>
      <c r="J168" s="20">
        <f>SUM(I168:I170)</f>
        <v>2.0999999999999996</v>
      </c>
      <c r="K168" s="24">
        <v>3</v>
      </c>
      <c r="L168" s="5" t="s">
        <v>1248</v>
      </c>
    </row>
    <row r="169" spans="1:12" ht="30" customHeight="1">
      <c r="A169" s="6">
        <v>198</v>
      </c>
      <c r="B169" s="6" t="s">
        <v>0</v>
      </c>
      <c r="C169" s="3" t="s">
        <v>221</v>
      </c>
      <c r="D169" s="4" t="s">
        <v>220</v>
      </c>
      <c r="E169" s="15" t="s">
        <v>1257</v>
      </c>
      <c r="F169" s="16">
        <f t="shared" si="11"/>
        <v>1</v>
      </c>
      <c r="G169" s="16">
        <f t="shared" si="8"/>
        <v>0.3</v>
      </c>
      <c r="H169" s="22"/>
      <c r="I169" s="16">
        <f t="shared" si="9"/>
        <v>0.7</v>
      </c>
      <c r="J169" s="22"/>
      <c r="K169" s="27"/>
      <c r="L169" s="5" t="s">
        <v>1248</v>
      </c>
    </row>
    <row r="170" spans="1:12" ht="30" customHeight="1">
      <c r="A170" s="6">
        <v>199</v>
      </c>
      <c r="B170" s="6" t="s">
        <v>0</v>
      </c>
      <c r="C170" s="3" t="s">
        <v>222</v>
      </c>
      <c r="D170" s="4" t="s">
        <v>220</v>
      </c>
      <c r="E170" s="15" t="s">
        <v>1257</v>
      </c>
      <c r="F170" s="16">
        <f t="shared" si="11"/>
        <v>1</v>
      </c>
      <c r="G170" s="16">
        <f t="shared" si="8"/>
        <v>0.3</v>
      </c>
      <c r="H170" s="21"/>
      <c r="I170" s="16">
        <f t="shared" si="9"/>
        <v>0.7</v>
      </c>
      <c r="J170" s="21"/>
      <c r="K170" s="25"/>
      <c r="L170" s="5" t="s">
        <v>1248</v>
      </c>
    </row>
    <row r="171" spans="1:12" ht="30" customHeight="1">
      <c r="A171" s="6">
        <v>200</v>
      </c>
      <c r="B171" s="6" t="s">
        <v>0</v>
      </c>
      <c r="C171" s="3" t="s">
        <v>223</v>
      </c>
      <c r="D171" s="4" t="s">
        <v>224</v>
      </c>
      <c r="E171" s="15">
        <v>5</v>
      </c>
      <c r="F171" s="16">
        <f t="shared" si="11"/>
        <v>1</v>
      </c>
      <c r="G171" s="16">
        <f t="shared" si="8"/>
        <v>0.3</v>
      </c>
      <c r="H171" s="20">
        <f>SUM(G171:G177)</f>
        <v>2.6999999999999997</v>
      </c>
      <c r="I171" s="16">
        <f t="shared" si="9"/>
        <v>0.7</v>
      </c>
      <c r="J171" s="20">
        <f>SUM(I171:I177)</f>
        <v>6.3</v>
      </c>
      <c r="K171" s="24">
        <v>7</v>
      </c>
      <c r="L171" s="5">
        <v>2012</v>
      </c>
    </row>
    <row r="172" spans="1:12" ht="30" customHeight="1">
      <c r="A172" s="6">
        <v>201</v>
      </c>
      <c r="B172" s="6" t="s">
        <v>0</v>
      </c>
      <c r="C172" s="3" t="s">
        <v>225</v>
      </c>
      <c r="D172" s="4" t="s">
        <v>224</v>
      </c>
      <c r="E172" s="15">
        <v>5</v>
      </c>
      <c r="F172" s="16">
        <f t="shared" si="11"/>
        <v>1</v>
      </c>
      <c r="G172" s="16">
        <f t="shared" si="8"/>
        <v>0.3</v>
      </c>
      <c r="H172" s="22"/>
      <c r="I172" s="16">
        <f t="shared" si="9"/>
        <v>0.7</v>
      </c>
      <c r="J172" s="22"/>
      <c r="K172" s="27"/>
      <c r="L172" s="5">
        <v>2012</v>
      </c>
    </row>
    <row r="173" spans="1:12" ht="30" customHeight="1">
      <c r="A173" s="6">
        <v>202</v>
      </c>
      <c r="B173" s="6" t="s">
        <v>0</v>
      </c>
      <c r="C173" s="3" t="s">
        <v>226</v>
      </c>
      <c r="D173" s="4" t="s">
        <v>224</v>
      </c>
      <c r="E173" s="15">
        <v>5</v>
      </c>
      <c r="F173" s="16">
        <f t="shared" si="11"/>
        <v>1</v>
      </c>
      <c r="G173" s="16">
        <f t="shared" si="8"/>
        <v>0.3</v>
      </c>
      <c r="H173" s="22"/>
      <c r="I173" s="16">
        <f t="shared" si="9"/>
        <v>0.7</v>
      </c>
      <c r="J173" s="22"/>
      <c r="K173" s="27"/>
      <c r="L173" s="5">
        <v>2012</v>
      </c>
    </row>
    <row r="174" spans="1:12" ht="30" customHeight="1">
      <c r="A174" s="6">
        <v>203</v>
      </c>
      <c r="B174" s="6" t="s">
        <v>0</v>
      </c>
      <c r="C174" s="3" t="s">
        <v>227</v>
      </c>
      <c r="D174" s="4" t="s">
        <v>224</v>
      </c>
      <c r="E174" s="15">
        <v>5</v>
      </c>
      <c r="F174" s="16">
        <f t="shared" si="11"/>
        <v>1</v>
      </c>
      <c r="G174" s="16">
        <f t="shared" si="8"/>
        <v>0.3</v>
      </c>
      <c r="H174" s="22"/>
      <c r="I174" s="16">
        <f t="shared" si="9"/>
        <v>0.7</v>
      </c>
      <c r="J174" s="22"/>
      <c r="K174" s="27"/>
      <c r="L174" s="5" t="s">
        <v>1249</v>
      </c>
    </row>
    <row r="175" spans="1:12" ht="30" customHeight="1">
      <c r="A175" s="6">
        <v>204</v>
      </c>
      <c r="B175" s="6" t="s">
        <v>0</v>
      </c>
      <c r="C175" s="3" t="s">
        <v>228</v>
      </c>
      <c r="D175" s="4" t="s">
        <v>224</v>
      </c>
      <c r="E175" s="15">
        <v>10</v>
      </c>
      <c r="F175" s="16">
        <f t="shared" si="11"/>
        <v>2</v>
      </c>
      <c r="G175" s="16">
        <f t="shared" si="8"/>
        <v>0.6</v>
      </c>
      <c r="H175" s="22"/>
      <c r="I175" s="16">
        <f t="shared" si="9"/>
        <v>1.4</v>
      </c>
      <c r="J175" s="22"/>
      <c r="K175" s="27"/>
      <c r="L175" s="5" t="s">
        <v>1249</v>
      </c>
    </row>
    <row r="176" spans="1:12" ht="30" customHeight="1">
      <c r="A176" s="6">
        <v>205</v>
      </c>
      <c r="B176" s="6" t="s">
        <v>0</v>
      </c>
      <c r="C176" s="3" t="s">
        <v>229</v>
      </c>
      <c r="D176" s="4" t="s">
        <v>224</v>
      </c>
      <c r="E176" s="15" t="s">
        <v>1256</v>
      </c>
      <c r="F176" s="16">
        <f t="shared" si="11"/>
        <v>2</v>
      </c>
      <c r="G176" s="16">
        <f t="shared" si="8"/>
        <v>0.6</v>
      </c>
      <c r="H176" s="22"/>
      <c r="I176" s="16">
        <f t="shared" si="9"/>
        <v>1.4</v>
      </c>
      <c r="J176" s="22"/>
      <c r="K176" s="27"/>
      <c r="L176" s="5" t="s">
        <v>1248</v>
      </c>
    </row>
    <row r="177" spans="1:12" ht="30" customHeight="1">
      <c r="A177" s="6">
        <v>206</v>
      </c>
      <c r="B177" s="6" t="s">
        <v>0</v>
      </c>
      <c r="C177" s="3" t="s">
        <v>230</v>
      </c>
      <c r="D177" s="4" t="s">
        <v>224</v>
      </c>
      <c r="E177" s="15" t="s">
        <v>1257</v>
      </c>
      <c r="F177" s="16">
        <f t="shared" si="11"/>
        <v>1</v>
      </c>
      <c r="G177" s="16">
        <f t="shared" si="8"/>
        <v>0.3</v>
      </c>
      <c r="H177" s="21"/>
      <c r="I177" s="16">
        <f t="shared" si="9"/>
        <v>0.7</v>
      </c>
      <c r="J177" s="21"/>
      <c r="K177" s="25"/>
      <c r="L177" s="5" t="s">
        <v>1248</v>
      </c>
    </row>
    <row r="178" spans="1:12" ht="30" customHeight="1">
      <c r="A178" s="6">
        <v>207</v>
      </c>
      <c r="B178" s="6" t="s">
        <v>0</v>
      </c>
      <c r="C178" s="3" t="s">
        <v>231</v>
      </c>
      <c r="D178" s="4" t="s">
        <v>232</v>
      </c>
      <c r="E178" s="15">
        <v>10</v>
      </c>
      <c r="F178" s="16">
        <f t="shared" si="11"/>
        <v>2</v>
      </c>
      <c r="G178" s="16">
        <f t="shared" si="8"/>
        <v>0.6</v>
      </c>
      <c r="H178" s="20">
        <f>SUM(G178:G185)</f>
        <v>2.9999999999999991</v>
      </c>
      <c r="I178" s="16">
        <f t="shared" si="9"/>
        <v>1.4</v>
      </c>
      <c r="J178" s="20">
        <f>SUM(I178:I185)</f>
        <v>7</v>
      </c>
      <c r="K178" s="24">
        <v>8</v>
      </c>
      <c r="L178" s="5">
        <v>2012</v>
      </c>
    </row>
    <row r="179" spans="1:12" ht="30" customHeight="1">
      <c r="A179" s="6">
        <v>208</v>
      </c>
      <c r="B179" s="6" t="s">
        <v>0</v>
      </c>
      <c r="C179" s="3" t="s">
        <v>233</v>
      </c>
      <c r="D179" s="4" t="s">
        <v>232</v>
      </c>
      <c r="E179" s="15">
        <v>5</v>
      </c>
      <c r="F179" s="16">
        <f t="shared" si="11"/>
        <v>1</v>
      </c>
      <c r="G179" s="16">
        <f t="shared" si="8"/>
        <v>0.3</v>
      </c>
      <c r="H179" s="22"/>
      <c r="I179" s="16">
        <f t="shared" si="9"/>
        <v>0.7</v>
      </c>
      <c r="J179" s="22"/>
      <c r="K179" s="27"/>
      <c r="L179" s="5">
        <v>2012</v>
      </c>
    </row>
    <row r="180" spans="1:12" ht="30" customHeight="1">
      <c r="A180" s="6">
        <v>209</v>
      </c>
      <c r="B180" s="6" t="s">
        <v>0</v>
      </c>
      <c r="C180" s="3" t="s">
        <v>234</v>
      </c>
      <c r="D180" s="4" t="s">
        <v>232</v>
      </c>
      <c r="E180" s="15">
        <v>5</v>
      </c>
      <c r="F180" s="16">
        <f t="shared" si="11"/>
        <v>1</v>
      </c>
      <c r="G180" s="16">
        <f t="shared" si="8"/>
        <v>0.3</v>
      </c>
      <c r="H180" s="22"/>
      <c r="I180" s="16">
        <f t="shared" si="9"/>
        <v>0.7</v>
      </c>
      <c r="J180" s="22"/>
      <c r="K180" s="27"/>
      <c r="L180" s="5" t="s">
        <v>1249</v>
      </c>
    </row>
    <row r="181" spans="1:12" ht="30" customHeight="1">
      <c r="A181" s="6">
        <v>210</v>
      </c>
      <c r="B181" s="6" t="s">
        <v>0</v>
      </c>
      <c r="C181" s="3" t="s">
        <v>235</v>
      </c>
      <c r="D181" s="4" t="s">
        <v>232</v>
      </c>
      <c r="E181" s="15">
        <v>10</v>
      </c>
      <c r="F181" s="16">
        <f t="shared" si="11"/>
        <v>2</v>
      </c>
      <c r="G181" s="16">
        <f t="shared" si="8"/>
        <v>0.6</v>
      </c>
      <c r="H181" s="22"/>
      <c r="I181" s="16">
        <f t="shared" si="9"/>
        <v>1.4</v>
      </c>
      <c r="J181" s="22"/>
      <c r="K181" s="27"/>
      <c r="L181" s="5" t="s">
        <v>1249</v>
      </c>
    </row>
    <row r="182" spans="1:12" ht="30" customHeight="1">
      <c r="A182" s="6">
        <v>211</v>
      </c>
      <c r="B182" s="6" t="s">
        <v>0</v>
      </c>
      <c r="C182" s="3" t="s">
        <v>236</v>
      </c>
      <c r="D182" s="4" t="s">
        <v>232</v>
      </c>
      <c r="E182" s="15">
        <v>5</v>
      </c>
      <c r="F182" s="16">
        <f t="shared" si="11"/>
        <v>1</v>
      </c>
      <c r="G182" s="16">
        <f t="shared" si="8"/>
        <v>0.3</v>
      </c>
      <c r="H182" s="22"/>
      <c r="I182" s="16">
        <f t="shared" si="9"/>
        <v>0.7</v>
      </c>
      <c r="J182" s="22"/>
      <c r="K182" s="27"/>
      <c r="L182" s="5">
        <v>2014</v>
      </c>
    </row>
    <row r="183" spans="1:12" ht="30" customHeight="1">
      <c r="A183" s="6">
        <v>212</v>
      </c>
      <c r="B183" s="6" t="s">
        <v>0</v>
      </c>
      <c r="C183" s="3" t="s">
        <v>237</v>
      </c>
      <c r="D183" s="4" t="s">
        <v>232</v>
      </c>
      <c r="E183" s="15">
        <v>5</v>
      </c>
      <c r="F183" s="16">
        <f t="shared" si="11"/>
        <v>1</v>
      </c>
      <c r="G183" s="16">
        <f t="shared" si="8"/>
        <v>0.3</v>
      </c>
      <c r="H183" s="22"/>
      <c r="I183" s="16">
        <f t="shared" si="9"/>
        <v>0.7</v>
      </c>
      <c r="J183" s="22"/>
      <c r="K183" s="27"/>
      <c r="L183" s="5">
        <v>2014</v>
      </c>
    </row>
    <row r="184" spans="1:12" ht="30" customHeight="1">
      <c r="A184" s="6">
        <v>213</v>
      </c>
      <c r="B184" s="6" t="s">
        <v>0</v>
      </c>
      <c r="C184" s="3" t="s">
        <v>238</v>
      </c>
      <c r="D184" s="4" t="s">
        <v>232</v>
      </c>
      <c r="E184" s="15">
        <v>5</v>
      </c>
      <c r="F184" s="16">
        <f t="shared" si="11"/>
        <v>1</v>
      </c>
      <c r="G184" s="16">
        <f t="shared" si="8"/>
        <v>0.3</v>
      </c>
      <c r="H184" s="22"/>
      <c r="I184" s="16">
        <f t="shared" si="9"/>
        <v>0.7</v>
      </c>
      <c r="J184" s="22"/>
      <c r="K184" s="27"/>
      <c r="L184" s="5">
        <v>2014</v>
      </c>
    </row>
    <row r="185" spans="1:12" ht="30" customHeight="1">
      <c r="A185" s="6">
        <v>214</v>
      </c>
      <c r="B185" s="6" t="s">
        <v>0</v>
      </c>
      <c r="C185" s="3" t="s">
        <v>239</v>
      </c>
      <c r="D185" s="4" t="s">
        <v>232</v>
      </c>
      <c r="E185" s="15">
        <v>5</v>
      </c>
      <c r="F185" s="16">
        <f t="shared" si="11"/>
        <v>1</v>
      </c>
      <c r="G185" s="16">
        <f t="shared" si="8"/>
        <v>0.3</v>
      </c>
      <c r="H185" s="21"/>
      <c r="I185" s="16">
        <f t="shared" si="9"/>
        <v>0.7</v>
      </c>
      <c r="J185" s="21"/>
      <c r="K185" s="25"/>
      <c r="L185" s="5">
        <v>2014</v>
      </c>
    </row>
    <row r="186" spans="1:12" ht="30" customHeight="1">
      <c r="A186" s="6">
        <v>215</v>
      </c>
      <c r="B186" s="6" t="s">
        <v>0</v>
      </c>
      <c r="C186" s="3" t="s">
        <v>240</v>
      </c>
      <c r="D186" s="4" t="s">
        <v>241</v>
      </c>
      <c r="E186" s="15">
        <v>5</v>
      </c>
      <c r="F186" s="16">
        <f t="shared" si="11"/>
        <v>1</v>
      </c>
      <c r="G186" s="16">
        <f t="shared" si="8"/>
        <v>0.3</v>
      </c>
      <c r="H186" s="16">
        <v>0.3</v>
      </c>
      <c r="I186" s="16">
        <f t="shared" si="9"/>
        <v>0.7</v>
      </c>
      <c r="J186" s="16">
        <v>0.7</v>
      </c>
      <c r="K186" s="26">
        <v>1</v>
      </c>
      <c r="L186" s="5" t="s">
        <v>1249</v>
      </c>
    </row>
    <row r="187" spans="1:12" ht="30" customHeight="1">
      <c r="A187" s="6">
        <v>216</v>
      </c>
      <c r="B187" s="6" t="s">
        <v>0</v>
      </c>
      <c r="C187" s="3" t="s">
        <v>242</v>
      </c>
      <c r="D187" s="4" t="s">
        <v>243</v>
      </c>
      <c r="E187" s="15">
        <v>5</v>
      </c>
      <c r="F187" s="16">
        <f t="shared" si="11"/>
        <v>1</v>
      </c>
      <c r="G187" s="16">
        <f t="shared" si="8"/>
        <v>0.3</v>
      </c>
      <c r="H187" s="20">
        <f>SUM(G187:G192)</f>
        <v>1.8</v>
      </c>
      <c r="I187" s="16">
        <f t="shared" si="9"/>
        <v>0.7</v>
      </c>
      <c r="J187" s="20">
        <f>SUM(I187:I192)</f>
        <v>4.2</v>
      </c>
      <c r="K187" s="24">
        <v>6</v>
      </c>
      <c r="L187" s="5" t="s">
        <v>1249</v>
      </c>
    </row>
    <row r="188" spans="1:12" ht="30" customHeight="1">
      <c r="A188" s="6">
        <v>217</v>
      </c>
      <c r="B188" s="6" t="s">
        <v>0</v>
      </c>
      <c r="C188" s="3" t="s">
        <v>244</v>
      </c>
      <c r="D188" s="4" t="s">
        <v>243</v>
      </c>
      <c r="E188" s="15">
        <v>5</v>
      </c>
      <c r="F188" s="16">
        <f t="shared" si="11"/>
        <v>1</v>
      </c>
      <c r="G188" s="16">
        <f t="shared" si="8"/>
        <v>0.3</v>
      </c>
      <c r="H188" s="22"/>
      <c r="I188" s="16">
        <f t="shared" si="9"/>
        <v>0.7</v>
      </c>
      <c r="J188" s="22"/>
      <c r="K188" s="27"/>
      <c r="L188" s="5">
        <v>2014</v>
      </c>
    </row>
    <row r="189" spans="1:12" ht="30" customHeight="1">
      <c r="A189" s="6">
        <v>218</v>
      </c>
      <c r="B189" s="6" t="s">
        <v>0</v>
      </c>
      <c r="C189" s="3" t="s">
        <v>245</v>
      </c>
      <c r="D189" s="4" t="s">
        <v>243</v>
      </c>
      <c r="E189" s="15">
        <v>5</v>
      </c>
      <c r="F189" s="16">
        <f t="shared" si="11"/>
        <v>1</v>
      </c>
      <c r="G189" s="16">
        <f t="shared" si="8"/>
        <v>0.3</v>
      </c>
      <c r="H189" s="22"/>
      <c r="I189" s="16">
        <f t="shared" si="9"/>
        <v>0.7</v>
      </c>
      <c r="J189" s="22"/>
      <c r="K189" s="27"/>
      <c r="L189" s="5">
        <v>2014</v>
      </c>
    </row>
    <row r="190" spans="1:12" ht="30" customHeight="1">
      <c r="A190" s="6">
        <v>219</v>
      </c>
      <c r="B190" s="6" t="s">
        <v>0</v>
      </c>
      <c r="C190" s="3" t="s">
        <v>134</v>
      </c>
      <c r="D190" s="4" t="s">
        <v>243</v>
      </c>
      <c r="E190" s="15">
        <v>5</v>
      </c>
      <c r="F190" s="16">
        <f t="shared" si="11"/>
        <v>1</v>
      </c>
      <c r="G190" s="16">
        <f t="shared" si="8"/>
        <v>0.3</v>
      </c>
      <c r="H190" s="22"/>
      <c r="I190" s="16">
        <f t="shared" si="9"/>
        <v>0.7</v>
      </c>
      <c r="J190" s="22"/>
      <c r="K190" s="27"/>
      <c r="L190" s="5">
        <v>2014</v>
      </c>
    </row>
    <row r="191" spans="1:12" ht="30" customHeight="1">
      <c r="A191" s="6">
        <v>220</v>
      </c>
      <c r="B191" s="6" t="s">
        <v>0</v>
      </c>
      <c r="C191" s="3" t="s">
        <v>246</v>
      </c>
      <c r="D191" s="4" t="s">
        <v>243</v>
      </c>
      <c r="E191" s="15">
        <v>5</v>
      </c>
      <c r="F191" s="16">
        <f t="shared" si="11"/>
        <v>1</v>
      </c>
      <c r="G191" s="16">
        <f t="shared" si="8"/>
        <v>0.3</v>
      </c>
      <c r="H191" s="22"/>
      <c r="I191" s="16">
        <f t="shared" si="9"/>
        <v>0.7</v>
      </c>
      <c r="J191" s="22"/>
      <c r="K191" s="27"/>
      <c r="L191" s="5">
        <v>2014</v>
      </c>
    </row>
    <row r="192" spans="1:12" ht="30" customHeight="1">
      <c r="A192" s="6">
        <v>221</v>
      </c>
      <c r="B192" s="6" t="s">
        <v>0</v>
      </c>
      <c r="C192" s="3" t="s">
        <v>247</v>
      </c>
      <c r="D192" s="4" t="s">
        <v>243</v>
      </c>
      <c r="E192" s="15">
        <v>5</v>
      </c>
      <c r="F192" s="16">
        <f t="shared" si="11"/>
        <v>1</v>
      </c>
      <c r="G192" s="16">
        <f t="shared" si="8"/>
        <v>0.3</v>
      </c>
      <c r="H192" s="21"/>
      <c r="I192" s="16">
        <f t="shared" si="9"/>
        <v>0.7</v>
      </c>
      <c r="J192" s="21"/>
      <c r="K192" s="25"/>
      <c r="L192" s="5">
        <v>2014</v>
      </c>
    </row>
    <row r="193" spans="1:12" ht="30" customHeight="1">
      <c r="A193" s="6">
        <v>222</v>
      </c>
      <c r="B193" s="6" t="s">
        <v>0</v>
      </c>
      <c r="C193" s="3" t="s">
        <v>248</v>
      </c>
      <c r="D193" s="4" t="s">
        <v>249</v>
      </c>
      <c r="E193" s="15">
        <v>5</v>
      </c>
      <c r="F193" s="16">
        <f t="shared" si="11"/>
        <v>1</v>
      </c>
      <c r="G193" s="16">
        <f t="shared" si="8"/>
        <v>0.3</v>
      </c>
      <c r="H193" s="20">
        <f>SUM(G193:G218)</f>
        <v>8.0999999999999979</v>
      </c>
      <c r="I193" s="16">
        <f t="shared" si="9"/>
        <v>0.7</v>
      </c>
      <c r="J193" s="20">
        <f>SUM(I193:I218)</f>
        <v>18.899999999999991</v>
      </c>
      <c r="K193" s="24">
        <v>26</v>
      </c>
      <c r="L193" s="5">
        <v>2012</v>
      </c>
    </row>
    <row r="194" spans="1:12" ht="30" customHeight="1">
      <c r="A194" s="6">
        <v>224</v>
      </c>
      <c r="B194" s="6" t="s">
        <v>0</v>
      </c>
      <c r="C194" s="3" t="s">
        <v>250</v>
      </c>
      <c r="D194" s="4" t="s">
        <v>249</v>
      </c>
      <c r="E194" s="15">
        <v>5</v>
      </c>
      <c r="F194" s="16">
        <f t="shared" si="11"/>
        <v>1</v>
      </c>
      <c r="G194" s="16">
        <f t="shared" si="8"/>
        <v>0.3</v>
      </c>
      <c r="H194" s="22"/>
      <c r="I194" s="16">
        <f t="shared" si="9"/>
        <v>0.7</v>
      </c>
      <c r="J194" s="22"/>
      <c r="K194" s="27"/>
      <c r="L194" s="5">
        <v>2012</v>
      </c>
    </row>
    <row r="195" spans="1:12" ht="30" customHeight="1">
      <c r="A195" s="6">
        <v>225</v>
      </c>
      <c r="B195" s="6" t="s">
        <v>0</v>
      </c>
      <c r="C195" s="3" t="s">
        <v>251</v>
      </c>
      <c r="D195" s="4" t="s">
        <v>249</v>
      </c>
      <c r="E195" s="15">
        <v>5</v>
      </c>
      <c r="F195" s="16">
        <f t="shared" si="11"/>
        <v>1</v>
      </c>
      <c r="G195" s="16">
        <f t="shared" ref="G195:G258" si="12">F195*0.3</f>
        <v>0.3</v>
      </c>
      <c r="H195" s="22"/>
      <c r="I195" s="16">
        <f t="shared" ref="I195:I258" si="13">F195*0.7</f>
        <v>0.7</v>
      </c>
      <c r="J195" s="22"/>
      <c r="K195" s="27"/>
      <c r="L195" s="5">
        <v>2012</v>
      </c>
    </row>
    <row r="196" spans="1:12" ht="30" customHeight="1">
      <c r="A196" s="6">
        <v>227</v>
      </c>
      <c r="B196" s="6" t="s">
        <v>0</v>
      </c>
      <c r="C196" s="3" t="s">
        <v>252</v>
      </c>
      <c r="D196" s="4" t="s">
        <v>249</v>
      </c>
      <c r="E196" s="15">
        <v>10</v>
      </c>
      <c r="F196" s="16">
        <f t="shared" si="11"/>
        <v>2</v>
      </c>
      <c r="G196" s="16">
        <f t="shared" si="12"/>
        <v>0.6</v>
      </c>
      <c r="H196" s="22"/>
      <c r="I196" s="16">
        <f t="shared" si="13"/>
        <v>1.4</v>
      </c>
      <c r="J196" s="22"/>
      <c r="K196" s="27"/>
      <c r="L196" s="5">
        <v>2012</v>
      </c>
    </row>
    <row r="197" spans="1:12" ht="30" customHeight="1">
      <c r="A197" s="6">
        <v>228</v>
      </c>
      <c r="B197" s="6" t="s">
        <v>0</v>
      </c>
      <c r="C197" s="3" t="s">
        <v>253</v>
      </c>
      <c r="D197" s="4" t="s">
        <v>249</v>
      </c>
      <c r="E197" s="15">
        <v>5</v>
      </c>
      <c r="F197" s="16">
        <f t="shared" si="11"/>
        <v>1</v>
      </c>
      <c r="G197" s="16">
        <f t="shared" si="12"/>
        <v>0.3</v>
      </c>
      <c r="H197" s="22"/>
      <c r="I197" s="16">
        <f t="shared" si="13"/>
        <v>0.7</v>
      </c>
      <c r="J197" s="22"/>
      <c r="K197" s="27"/>
      <c r="L197" s="5">
        <v>2012</v>
      </c>
    </row>
    <row r="198" spans="1:12" ht="30" customHeight="1">
      <c r="A198" s="6">
        <v>229</v>
      </c>
      <c r="B198" s="6" t="s">
        <v>0</v>
      </c>
      <c r="C198" s="3" t="s">
        <v>254</v>
      </c>
      <c r="D198" s="4" t="s">
        <v>249</v>
      </c>
      <c r="E198" s="15">
        <v>5</v>
      </c>
      <c r="F198" s="16">
        <f t="shared" si="11"/>
        <v>1</v>
      </c>
      <c r="G198" s="16">
        <f t="shared" si="12"/>
        <v>0.3</v>
      </c>
      <c r="H198" s="22"/>
      <c r="I198" s="16">
        <f t="shared" si="13"/>
        <v>0.7</v>
      </c>
      <c r="J198" s="22"/>
      <c r="K198" s="27"/>
      <c r="L198" s="5">
        <v>2012</v>
      </c>
    </row>
    <row r="199" spans="1:12" ht="30" customHeight="1">
      <c r="A199" s="6">
        <v>230</v>
      </c>
      <c r="B199" s="6" t="s">
        <v>0</v>
      </c>
      <c r="C199" s="3" t="s">
        <v>255</v>
      </c>
      <c r="D199" s="4" t="s">
        <v>249</v>
      </c>
      <c r="E199" s="15">
        <v>5</v>
      </c>
      <c r="F199" s="16">
        <f t="shared" si="11"/>
        <v>1</v>
      </c>
      <c r="G199" s="16">
        <f t="shared" si="12"/>
        <v>0.3</v>
      </c>
      <c r="H199" s="22"/>
      <c r="I199" s="16">
        <f t="shared" si="13"/>
        <v>0.7</v>
      </c>
      <c r="J199" s="22"/>
      <c r="K199" s="27"/>
      <c r="L199" s="5">
        <v>2012</v>
      </c>
    </row>
    <row r="200" spans="1:12" ht="30" customHeight="1">
      <c r="A200" s="6">
        <v>231</v>
      </c>
      <c r="B200" s="6" t="s">
        <v>0</v>
      </c>
      <c r="C200" s="3" t="s">
        <v>256</v>
      </c>
      <c r="D200" s="4" t="s">
        <v>249</v>
      </c>
      <c r="E200" s="15">
        <v>5</v>
      </c>
      <c r="F200" s="16">
        <f t="shared" si="11"/>
        <v>1</v>
      </c>
      <c r="G200" s="16">
        <f t="shared" si="12"/>
        <v>0.3</v>
      </c>
      <c r="H200" s="22"/>
      <c r="I200" s="16">
        <f t="shared" si="13"/>
        <v>0.7</v>
      </c>
      <c r="J200" s="22"/>
      <c r="K200" s="27"/>
      <c r="L200" s="5">
        <v>2012</v>
      </c>
    </row>
    <row r="201" spans="1:12" ht="30" customHeight="1">
      <c r="A201" s="6">
        <v>232</v>
      </c>
      <c r="B201" s="6" t="s">
        <v>0</v>
      </c>
      <c r="C201" s="3" t="s">
        <v>257</v>
      </c>
      <c r="D201" s="4" t="s">
        <v>249</v>
      </c>
      <c r="E201" s="15">
        <v>5</v>
      </c>
      <c r="F201" s="16">
        <f t="shared" si="11"/>
        <v>1</v>
      </c>
      <c r="G201" s="16">
        <f t="shared" si="12"/>
        <v>0.3</v>
      </c>
      <c r="H201" s="22"/>
      <c r="I201" s="16">
        <f t="shared" si="13"/>
        <v>0.7</v>
      </c>
      <c r="J201" s="22"/>
      <c r="K201" s="27"/>
      <c r="L201" s="5">
        <v>2012</v>
      </c>
    </row>
    <row r="202" spans="1:12" ht="30" customHeight="1">
      <c r="A202" s="6">
        <v>233</v>
      </c>
      <c r="B202" s="6" t="s">
        <v>0</v>
      </c>
      <c r="C202" s="3" t="s">
        <v>258</v>
      </c>
      <c r="D202" s="4" t="s">
        <v>249</v>
      </c>
      <c r="E202" s="15">
        <v>5</v>
      </c>
      <c r="F202" s="16">
        <f t="shared" si="11"/>
        <v>1</v>
      </c>
      <c r="G202" s="16">
        <f t="shared" si="12"/>
        <v>0.3</v>
      </c>
      <c r="H202" s="22"/>
      <c r="I202" s="16">
        <f t="shared" si="13"/>
        <v>0.7</v>
      </c>
      <c r="J202" s="22"/>
      <c r="K202" s="27"/>
      <c r="L202" s="5">
        <v>2012</v>
      </c>
    </row>
    <row r="203" spans="1:12" ht="30" customHeight="1">
      <c r="A203" s="6">
        <v>234</v>
      </c>
      <c r="B203" s="6" t="s">
        <v>0</v>
      </c>
      <c r="C203" s="3" t="s">
        <v>259</v>
      </c>
      <c r="D203" s="4" t="s">
        <v>249</v>
      </c>
      <c r="E203" s="15">
        <v>5</v>
      </c>
      <c r="F203" s="16">
        <f t="shared" si="11"/>
        <v>1</v>
      </c>
      <c r="G203" s="16">
        <f t="shared" si="12"/>
        <v>0.3</v>
      </c>
      <c r="H203" s="22"/>
      <c r="I203" s="16">
        <f t="shared" si="13"/>
        <v>0.7</v>
      </c>
      <c r="J203" s="22"/>
      <c r="K203" s="27"/>
      <c r="L203" s="5">
        <v>2012</v>
      </c>
    </row>
    <row r="204" spans="1:12" ht="30" customHeight="1">
      <c r="A204" s="6">
        <v>235</v>
      </c>
      <c r="B204" s="6" t="s">
        <v>0</v>
      </c>
      <c r="C204" s="3" t="s">
        <v>260</v>
      </c>
      <c r="D204" s="4" t="s">
        <v>249</v>
      </c>
      <c r="E204" s="15">
        <v>5</v>
      </c>
      <c r="F204" s="16">
        <f t="shared" si="11"/>
        <v>1</v>
      </c>
      <c r="G204" s="16">
        <f t="shared" si="12"/>
        <v>0.3</v>
      </c>
      <c r="H204" s="22"/>
      <c r="I204" s="16">
        <f t="shared" si="13"/>
        <v>0.7</v>
      </c>
      <c r="J204" s="22"/>
      <c r="K204" s="27"/>
      <c r="L204" s="5">
        <v>2012</v>
      </c>
    </row>
    <row r="205" spans="1:12" ht="30" customHeight="1">
      <c r="A205" s="6">
        <v>237</v>
      </c>
      <c r="B205" s="6" t="s">
        <v>0</v>
      </c>
      <c r="C205" s="3" t="s">
        <v>261</v>
      </c>
      <c r="D205" s="4" t="s">
        <v>249</v>
      </c>
      <c r="E205" s="15">
        <v>5</v>
      </c>
      <c r="F205" s="16">
        <f t="shared" si="11"/>
        <v>1</v>
      </c>
      <c r="G205" s="16">
        <f t="shared" si="12"/>
        <v>0.3</v>
      </c>
      <c r="H205" s="22"/>
      <c r="I205" s="16">
        <f t="shared" si="13"/>
        <v>0.7</v>
      </c>
      <c r="J205" s="22"/>
      <c r="K205" s="27"/>
      <c r="L205" s="5" t="s">
        <v>1249</v>
      </c>
    </row>
    <row r="206" spans="1:12" ht="30" customHeight="1">
      <c r="A206" s="6">
        <v>238</v>
      </c>
      <c r="B206" s="6" t="s">
        <v>0</v>
      </c>
      <c r="C206" s="3" t="s">
        <v>262</v>
      </c>
      <c r="D206" s="4" t="s">
        <v>249</v>
      </c>
      <c r="E206" s="15">
        <v>5</v>
      </c>
      <c r="F206" s="16">
        <f t="shared" si="11"/>
        <v>1</v>
      </c>
      <c r="G206" s="16">
        <f t="shared" si="12"/>
        <v>0.3</v>
      </c>
      <c r="H206" s="22"/>
      <c r="I206" s="16">
        <f t="shared" si="13"/>
        <v>0.7</v>
      </c>
      <c r="J206" s="22"/>
      <c r="K206" s="27"/>
      <c r="L206" s="5" t="s">
        <v>1249</v>
      </c>
    </row>
    <row r="207" spans="1:12" ht="30" customHeight="1">
      <c r="A207" s="6">
        <v>241</v>
      </c>
      <c r="B207" s="6" t="s">
        <v>0</v>
      </c>
      <c r="C207" s="3" t="s">
        <v>263</v>
      </c>
      <c r="D207" s="4" t="s">
        <v>249</v>
      </c>
      <c r="E207" s="15">
        <v>5</v>
      </c>
      <c r="F207" s="16">
        <f t="shared" si="11"/>
        <v>1</v>
      </c>
      <c r="G207" s="16">
        <f t="shared" si="12"/>
        <v>0.3</v>
      </c>
      <c r="H207" s="22"/>
      <c r="I207" s="16">
        <f t="shared" si="13"/>
        <v>0.7</v>
      </c>
      <c r="J207" s="22"/>
      <c r="K207" s="27"/>
      <c r="L207" s="5">
        <v>2014</v>
      </c>
    </row>
    <row r="208" spans="1:12" ht="30" customHeight="1">
      <c r="A208" s="6">
        <v>242</v>
      </c>
      <c r="B208" s="6" t="s">
        <v>0</v>
      </c>
      <c r="C208" s="3" t="s">
        <v>264</v>
      </c>
      <c r="D208" s="4" t="s">
        <v>249</v>
      </c>
      <c r="E208" s="15">
        <v>5</v>
      </c>
      <c r="F208" s="16">
        <f t="shared" si="11"/>
        <v>1</v>
      </c>
      <c r="G208" s="16">
        <f t="shared" si="12"/>
        <v>0.3</v>
      </c>
      <c r="H208" s="22"/>
      <c r="I208" s="16">
        <f t="shared" si="13"/>
        <v>0.7</v>
      </c>
      <c r="J208" s="22"/>
      <c r="K208" s="27"/>
      <c r="L208" s="5">
        <v>2014</v>
      </c>
    </row>
    <row r="209" spans="1:12" ht="30" customHeight="1">
      <c r="A209" s="6">
        <v>243</v>
      </c>
      <c r="B209" s="6" t="s">
        <v>0</v>
      </c>
      <c r="C209" s="3" t="s">
        <v>34</v>
      </c>
      <c r="D209" s="4" t="s">
        <v>249</v>
      </c>
      <c r="E209" s="15">
        <v>5</v>
      </c>
      <c r="F209" s="16">
        <f t="shared" si="11"/>
        <v>1</v>
      </c>
      <c r="G209" s="16">
        <f t="shared" si="12"/>
        <v>0.3</v>
      </c>
      <c r="H209" s="22"/>
      <c r="I209" s="16">
        <f t="shared" si="13"/>
        <v>0.7</v>
      </c>
      <c r="J209" s="22"/>
      <c r="K209" s="27"/>
      <c r="L209" s="5">
        <v>2014</v>
      </c>
    </row>
    <row r="210" spans="1:12" ht="30" customHeight="1">
      <c r="A210" s="6">
        <v>244</v>
      </c>
      <c r="B210" s="6" t="s">
        <v>0</v>
      </c>
      <c r="C210" s="3" t="s">
        <v>265</v>
      </c>
      <c r="D210" s="4" t="s">
        <v>249</v>
      </c>
      <c r="E210" s="15">
        <v>5</v>
      </c>
      <c r="F210" s="16">
        <f t="shared" si="11"/>
        <v>1</v>
      </c>
      <c r="G210" s="16">
        <f t="shared" si="12"/>
        <v>0.3</v>
      </c>
      <c r="H210" s="22"/>
      <c r="I210" s="16">
        <f t="shared" si="13"/>
        <v>0.7</v>
      </c>
      <c r="J210" s="22"/>
      <c r="K210" s="27"/>
      <c r="L210" s="5">
        <v>2014</v>
      </c>
    </row>
    <row r="211" spans="1:12" ht="30" customHeight="1">
      <c r="A211" s="6">
        <v>245</v>
      </c>
      <c r="B211" s="6" t="s">
        <v>0</v>
      </c>
      <c r="C211" s="3" t="s">
        <v>266</v>
      </c>
      <c r="D211" s="4" t="s">
        <v>249</v>
      </c>
      <c r="E211" s="15">
        <v>5</v>
      </c>
      <c r="F211" s="16">
        <f t="shared" si="11"/>
        <v>1</v>
      </c>
      <c r="G211" s="16">
        <f t="shared" si="12"/>
        <v>0.3</v>
      </c>
      <c r="H211" s="22"/>
      <c r="I211" s="16">
        <f t="shared" si="13"/>
        <v>0.7</v>
      </c>
      <c r="J211" s="22"/>
      <c r="K211" s="27"/>
      <c r="L211" s="5">
        <v>2014</v>
      </c>
    </row>
    <row r="212" spans="1:12" ht="30" customHeight="1">
      <c r="A212" s="6">
        <v>247</v>
      </c>
      <c r="B212" s="6" t="s">
        <v>0</v>
      </c>
      <c r="C212" s="3" t="s">
        <v>267</v>
      </c>
      <c r="D212" s="4" t="s">
        <v>249</v>
      </c>
      <c r="E212" s="15">
        <v>5</v>
      </c>
      <c r="F212" s="16">
        <f t="shared" si="11"/>
        <v>1</v>
      </c>
      <c r="G212" s="16">
        <f t="shared" si="12"/>
        <v>0.3</v>
      </c>
      <c r="H212" s="22"/>
      <c r="I212" s="16">
        <f t="shared" si="13"/>
        <v>0.7</v>
      </c>
      <c r="J212" s="22"/>
      <c r="K212" s="27"/>
      <c r="L212" s="5">
        <v>2014</v>
      </c>
    </row>
    <row r="213" spans="1:12" ht="30" customHeight="1">
      <c r="A213" s="6">
        <v>248</v>
      </c>
      <c r="B213" s="6" t="s">
        <v>0</v>
      </c>
      <c r="C213" s="3" t="s">
        <v>268</v>
      </c>
      <c r="D213" s="4" t="s">
        <v>249</v>
      </c>
      <c r="E213" s="15">
        <v>5</v>
      </c>
      <c r="F213" s="16">
        <f t="shared" si="11"/>
        <v>1</v>
      </c>
      <c r="G213" s="16">
        <f t="shared" si="12"/>
        <v>0.3</v>
      </c>
      <c r="H213" s="22"/>
      <c r="I213" s="16">
        <f t="shared" si="13"/>
        <v>0.7</v>
      </c>
      <c r="J213" s="22"/>
      <c r="K213" s="27"/>
      <c r="L213" s="5">
        <v>2014</v>
      </c>
    </row>
    <row r="214" spans="1:12" ht="30" customHeight="1">
      <c r="A214" s="6">
        <v>249</v>
      </c>
      <c r="B214" s="6" t="s">
        <v>0</v>
      </c>
      <c r="C214" s="3" t="s">
        <v>269</v>
      </c>
      <c r="D214" s="4" t="s">
        <v>249</v>
      </c>
      <c r="E214" s="15" t="s">
        <v>1257</v>
      </c>
      <c r="F214" s="16">
        <f t="shared" si="11"/>
        <v>1</v>
      </c>
      <c r="G214" s="16">
        <f t="shared" si="12"/>
        <v>0.3</v>
      </c>
      <c r="H214" s="22"/>
      <c r="I214" s="16">
        <f t="shared" si="13"/>
        <v>0.7</v>
      </c>
      <c r="J214" s="22"/>
      <c r="K214" s="27"/>
      <c r="L214" s="5" t="s">
        <v>1248</v>
      </c>
    </row>
    <row r="215" spans="1:12" ht="30" customHeight="1">
      <c r="A215" s="6">
        <v>250</v>
      </c>
      <c r="B215" s="6" t="s">
        <v>0</v>
      </c>
      <c r="C215" s="3" t="s">
        <v>270</v>
      </c>
      <c r="D215" s="4" t="s">
        <v>249</v>
      </c>
      <c r="E215" s="15" t="s">
        <v>1257</v>
      </c>
      <c r="F215" s="16">
        <f t="shared" si="11"/>
        <v>1</v>
      </c>
      <c r="G215" s="16">
        <f t="shared" si="12"/>
        <v>0.3</v>
      </c>
      <c r="H215" s="22"/>
      <c r="I215" s="16">
        <f t="shared" si="13"/>
        <v>0.7</v>
      </c>
      <c r="J215" s="22"/>
      <c r="K215" s="27"/>
      <c r="L215" s="5" t="s">
        <v>1248</v>
      </c>
    </row>
    <row r="216" spans="1:12" ht="30" customHeight="1">
      <c r="A216" s="6">
        <v>252</v>
      </c>
      <c r="B216" s="6" t="s">
        <v>0</v>
      </c>
      <c r="C216" s="3" t="s">
        <v>271</v>
      </c>
      <c r="D216" s="4" t="s">
        <v>249</v>
      </c>
      <c r="E216" s="15" t="s">
        <v>1257</v>
      </c>
      <c r="F216" s="16">
        <f t="shared" si="11"/>
        <v>1</v>
      </c>
      <c r="G216" s="16">
        <f t="shared" si="12"/>
        <v>0.3</v>
      </c>
      <c r="H216" s="22"/>
      <c r="I216" s="16">
        <f t="shared" si="13"/>
        <v>0.7</v>
      </c>
      <c r="J216" s="22"/>
      <c r="K216" s="27"/>
      <c r="L216" s="5" t="s">
        <v>1248</v>
      </c>
    </row>
    <row r="217" spans="1:12" ht="30" customHeight="1">
      <c r="A217" s="6">
        <v>253</v>
      </c>
      <c r="B217" s="6" t="s">
        <v>0</v>
      </c>
      <c r="C217" s="3" t="s">
        <v>272</v>
      </c>
      <c r="D217" s="4" t="s">
        <v>249</v>
      </c>
      <c r="E217" s="15" t="s">
        <v>1257</v>
      </c>
      <c r="F217" s="16">
        <f t="shared" si="11"/>
        <v>1</v>
      </c>
      <c r="G217" s="16">
        <f t="shared" si="12"/>
        <v>0.3</v>
      </c>
      <c r="H217" s="22"/>
      <c r="I217" s="16">
        <f t="shared" si="13"/>
        <v>0.7</v>
      </c>
      <c r="J217" s="22"/>
      <c r="K217" s="27"/>
      <c r="L217" s="5" t="s">
        <v>1248</v>
      </c>
    </row>
    <row r="218" spans="1:12" ht="30" customHeight="1">
      <c r="A218" s="6">
        <v>254</v>
      </c>
      <c r="B218" s="6" t="s">
        <v>0</v>
      </c>
      <c r="C218" s="3" t="s">
        <v>273</v>
      </c>
      <c r="D218" s="4" t="s">
        <v>249</v>
      </c>
      <c r="E218" s="15" t="s">
        <v>1257</v>
      </c>
      <c r="F218" s="16">
        <f t="shared" si="11"/>
        <v>1</v>
      </c>
      <c r="G218" s="16">
        <f t="shared" si="12"/>
        <v>0.3</v>
      </c>
      <c r="H218" s="21"/>
      <c r="I218" s="16">
        <f t="shared" si="13"/>
        <v>0.7</v>
      </c>
      <c r="J218" s="21"/>
      <c r="K218" s="25"/>
      <c r="L218" s="5" t="s">
        <v>1248</v>
      </c>
    </row>
    <row r="219" spans="1:12" ht="30" customHeight="1">
      <c r="A219" s="6">
        <v>256</v>
      </c>
      <c r="B219" s="6" t="s">
        <v>0</v>
      </c>
      <c r="C219" s="3" t="s">
        <v>274</v>
      </c>
      <c r="D219" s="4" t="s">
        <v>275</v>
      </c>
      <c r="E219" s="15">
        <v>5</v>
      </c>
      <c r="F219" s="16">
        <f t="shared" si="11"/>
        <v>1</v>
      </c>
      <c r="G219" s="16">
        <f t="shared" si="12"/>
        <v>0.3</v>
      </c>
      <c r="H219" s="20">
        <f>SUM(G219:G225)</f>
        <v>2.1</v>
      </c>
      <c r="I219" s="16">
        <f t="shared" si="13"/>
        <v>0.7</v>
      </c>
      <c r="J219" s="20">
        <f>SUM(I219:I225)</f>
        <v>4.9000000000000004</v>
      </c>
      <c r="K219" s="24">
        <v>7</v>
      </c>
      <c r="L219" s="5" t="s">
        <v>1249</v>
      </c>
    </row>
    <row r="220" spans="1:12" ht="30" customHeight="1">
      <c r="A220" s="6">
        <v>257</v>
      </c>
      <c r="B220" s="6" t="s">
        <v>0</v>
      </c>
      <c r="C220" s="3" t="s">
        <v>276</v>
      </c>
      <c r="D220" s="4" t="s">
        <v>275</v>
      </c>
      <c r="E220" s="15">
        <v>5</v>
      </c>
      <c r="F220" s="16">
        <f t="shared" si="11"/>
        <v>1</v>
      </c>
      <c r="G220" s="16">
        <f t="shared" si="12"/>
        <v>0.3</v>
      </c>
      <c r="H220" s="22"/>
      <c r="I220" s="16">
        <f t="shared" si="13"/>
        <v>0.7</v>
      </c>
      <c r="J220" s="22"/>
      <c r="K220" s="27"/>
      <c r="L220" s="5">
        <v>2014</v>
      </c>
    </row>
    <row r="221" spans="1:12" ht="30" customHeight="1">
      <c r="A221" s="6">
        <v>258</v>
      </c>
      <c r="B221" s="6" t="s">
        <v>0</v>
      </c>
      <c r="C221" s="3" t="s">
        <v>277</v>
      </c>
      <c r="D221" s="4" t="s">
        <v>275</v>
      </c>
      <c r="E221" s="15">
        <v>5</v>
      </c>
      <c r="F221" s="16">
        <f t="shared" ref="F221:F274" si="14">E221/5</f>
        <v>1</v>
      </c>
      <c r="G221" s="16">
        <f t="shared" si="12"/>
        <v>0.3</v>
      </c>
      <c r="H221" s="22"/>
      <c r="I221" s="16">
        <f t="shared" si="13"/>
        <v>0.7</v>
      </c>
      <c r="J221" s="22"/>
      <c r="K221" s="27"/>
      <c r="L221" s="5">
        <v>2014</v>
      </c>
    </row>
    <row r="222" spans="1:12" ht="30" customHeight="1">
      <c r="A222" s="6">
        <v>259</v>
      </c>
      <c r="B222" s="6" t="s">
        <v>0</v>
      </c>
      <c r="C222" s="3" t="s">
        <v>278</v>
      </c>
      <c r="D222" s="4" t="s">
        <v>275</v>
      </c>
      <c r="E222" s="15">
        <v>5</v>
      </c>
      <c r="F222" s="16">
        <f t="shared" si="14"/>
        <v>1</v>
      </c>
      <c r="G222" s="16">
        <f t="shared" si="12"/>
        <v>0.3</v>
      </c>
      <c r="H222" s="22"/>
      <c r="I222" s="16">
        <f t="shared" si="13"/>
        <v>0.7</v>
      </c>
      <c r="J222" s="22"/>
      <c r="K222" s="27"/>
      <c r="L222" s="5">
        <v>2014</v>
      </c>
    </row>
    <row r="223" spans="1:12" ht="30" customHeight="1">
      <c r="A223" s="6">
        <v>260</v>
      </c>
      <c r="B223" s="6" t="s">
        <v>0</v>
      </c>
      <c r="C223" s="3" t="s">
        <v>279</v>
      </c>
      <c r="D223" s="4" t="s">
        <v>275</v>
      </c>
      <c r="E223" s="15">
        <v>5</v>
      </c>
      <c r="F223" s="16">
        <f t="shared" si="14"/>
        <v>1</v>
      </c>
      <c r="G223" s="16">
        <f t="shared" si="12"/>
        <v>0.3</v>
      </c>
      <c r="H223" s="22"/>
      <c r="I223" s="16">
        <f t="shared" si="13"/>
        <v>0.7</v>
      </c>
      <c r="J223" s="22"/>
      <c r="K223" s="27"/>
      <c r="L223" s="5">
        <v>2014</v>
      </c>
    </row>
    <row r="224" spans="1:12" ht="30" customHeight="1">
      <c r="A224" s="6">
        <v>262</v>
      </c>
      <c r="B224" s="6" t="s">
        <v>0</v>
      </c>
      <c r="C224" s="3" t="s">
        <v>171</v>
      </c>
      <c r="D224" s="4" t="s">
        <v>275</v>
      </c>
      <c r="E224" s="15">
        <v>5</v>
      </c>
      <c r="F224" s="16">
        <f t="shared" si="14"/>
        <v>1</v>
      </c>
      <c r="G224" s="16">
        <f t="shared" si="12"/>
        <v>0.3</v>
      </c>
      <c r="H224" s="22"/>
      <c r="I224" s="16">
        <f t="shared" si="13"/>
        <v>0.7</v>
      </c>
      <c r="J224" s="22"/>
      <c r="K224" s="27"/>
      <c r="L224" s="5">
        <v>2014</v>
      </c>
    </row>
    <row r="225" spans="1:12" ht="30" customHeight="1">
      <c r="A225" s="6">
        <v>263</v>
      </c>
      <c r="B225" s="6" t="s">
        <v>0</v>
      </c>
      <c r="C225" s="3" t="s">
        <v>280</v>
      </c>
      <c r="D225" s="4" t="s">
        <v>275</v>
      </c>
      <c r="E225" s="15">
        <v>5</v>
      </c>
      <c r="F225" s="16">
        <f t="shared" si="14"/>
        <v>1</v>
      </c>
      <c r="G225" s="16">
        <f t="shared" si="12"/>
        <v>0.3</v>
      </c>
      <c r="H225" s="21"/>
      <c r="I225" s="16">
        <f t="shared" si="13"/>
        <v>0.7</v>
      </c>
      <c r="J225" s="21"/>
      <c r="K225" s="25"/>
      <c r="L225" s="5">
        <v>2014</v>
      </c>
    </row>
    <row r="226" spans="1:12" ht="30" customHeight="1">
      <c r="A226" s="6">
        <v>265</v>
      </c>
      <c r="B226" s="6" t="s">
        <v>0</v>
      </c>
      <c r="C226" s="3" t="s">
        <v>281</v>
      </c>
      <c r="D226" s="4" t="s">
        <v>282</v>
      </c>
      <c r="E226" s="15" t="s">
        <v>1257</v>
      </c>
      <c r="F226" s="16">
        <f t="shared" si="14"/>
        <v>1</v>
      </c>
      <c r="G226" s="16">
        <f t="shared" si="12"/>
        <v>0.3</v>
      </c>
      <c r="H226" s="20">
        <f>SUM(G226:G230)</f>
        <v>1.5</v>
      </c>
      <c r="I226" s="16">
        <f t="shared" si="13"/>
        <v>0.7</v>
      </c>
      <c r="J226" s="20">
        <f>SUM(I226:I230)</f>
        <v>3.5</v>
      </c>
      <c r="K226" s="24">
        <v>5</v>
      </c>
      <c r="L226" s="5" t="s">
        <v>1248</v>
      </c>
    </row>
    <row r="227" spans="1:12" ht="30" customHeight="1">
      <c r="A227" s="6">
        <v>266</v>
      </c>
      <c r="B227" s="6" t="s">
        <v>0</v>
      </c>
      <c r="C227" s="3" t="s">
        <v>283</v>
      </c>
      <c r="D227" s="4" t="s">
        <v>282</v>
      </c>
      <c r="E227" s="15" t="s">
        <v>1257</v>
      </c>
      <c r="F227" s="16">
        <f t="shared" si="14"/>
        <v>1</v>
      </c>
      <c r="G227" s="16">
        <f t="shared" si="12"/>
        <v>0.3</v>
      </c>
      <c r="H227" s="22"/>
      <c r="I227" s="16">
        <f t="shared" si="13"/>
        <v>0.7</v>
      </c>
      <c r="J227" s="22"/>
      <c r="K227" s="27"/>
      <c r="L227" s="5" t="s">
        <v>1248</v>
      </c>
    </row>
    <row r="228" spans="1:12" ht="30" customHeight="1">
      <c r="A228" s="6">
        <v>268</v>
      </c>
      <c r="B228" s="6" t="s">
        <v>0</v>
      </c>
      <c r="C228" s="3" t="s">
        <v>284</v>
      </c>
      <c r="D228" s="4" t="s">
        <v>282</v>
      </c>
      <c r="E228" s="15" t="s">
        <v>1257</v>
      </c>
      <c r="F228" s="16">
        <f t="shared" si="14"/>
        <v>1</v>
      </c>
      <c r="G228" s="16">
        <f t="shared" si="12"/>
        <v>0.3</v>
      </c>
      <c r="H228" s="22"/>
      <c r="I228" s="16">
        <f t="shared" si="13"/>
        <v>0.7</v>
      </c>
      <c r="J228" s="22"/>
      <c r="K228" s="27"/>
      <c r="L228" s="5" t="s">
        <v>1248</v>
      </c>
    </row>
    <row r="229" spans="1:12" ht="30" customHeight="1">
      <c r="A229" s="6">
        <v>269</v>
      </c>
      <c r="B229" s="6" t="s">
        <v>0</v>
      </c>
      <c r="C229" s="3" t="s">
        <v>285</v>
      </c>
      <c r="D229" s="4" t="s">
        <v>282</v>
      </c>
      <c r="E229" s="15" t="s">
        <v>1257</v>
      </c>
      <c r="F229" s="16">
        <f t="shared" si="14"/>
        <v>1</v>
      </c>
      <c r="G229" s="16">
        <f t="shared" si="12"/>
        <v>0.3</v>
      </c>
      <c r="H229" s="22"/>
      <c r="I229" s="16">
        <f t="shared" si="13"/>
        <v>0.7</v>
      </c>
      <c r="J229" s="22"/>
      <c r="K229" s="27"/>
      <c r="L229" s="5" t="s">
        <v>1248</v>
      </c>
    </row>
    <row r="230" spans="1:12" ht="30" customHeight="1">
      <c r="A230" s="6">
        <v>270</v>
      </c>
      <c r="B230" s="6" t="s">
        <v>0</v>
      </c>
      <c r="C230" s="3" t="s">
        <v>286</v>
      </c>
      <c r="D230" s="4" t="s">
        <v>282</v>
      </c>
      <c r="E230" s="15" t="s">
        <v>1257</v>
      </c>
      <c r="F230" s="16">
        <f t="shared" si="14"/>
        <v>1</v>
      </c>
      <c r="G230" s="16">
        <f t="shared" si="12"/>
        <v>0.3</v>
      </c>
      <c r="H230" s="21"/>
      <c r="I230" s="16">
        <f t="shared" si="13"/>
        <v>0.7</v>
      </c>
      <c r="J230" s="21"/>
      <c r="K230" s="25"/>
      <c r="L230" s="5" t="s">
        <v>1248</v>
      </c>
    </row>
    <row r="231" spans="1:12" ht="30" customHeight="1">
      <c r="A231" s="6">
        <v>271</v>
      </c>
      <c r="B231" s="6" t="s">
        <v>0</v>
      </c>
      <c r="C231" s="3" t="s">
        <v>287</v>
      </c>
      <c r="D231" s="4" t="s">
        <v>288</v>
      </c>
      <c r="E231" s="15">
        <v>5</v>
      </c>
      <c r="F231" s="16">
        <f t="shared" si="14"/>
        <v>1</v>
      </c>
      <c r="G231" s="16">
        <f t="shared" si="12"/>
        <v>0.3</v>
      </c>
      <c r="H231" s="20">
        <f>SUM(G231:G232)</f>
        <v>0.6</v>
      </c>
      <c r="I231" s="16">
        <f t="shared" si="13"/>
        <v>0.7</v>
      </c>
      <c r="J231" s="20">
        <f>SUM(I231:I232)</f>
        <v>1.4</v>
      </c>
      <c r="K231" s="24">
        <v>2</v>
      </c>
      <c r="L231" s="5" t="s">
        <v>1249</v>
      </c>
    </row>
    <row r="232" spans="1:12" ht="30" customHeight="1">
      <c r="A232" s="6">
        <v>272</v>
      </c>
      <c r="B232" s="6" t="s">
        <v>0</v>
      </c>
      <c r="C232" s="3" t="s">
        <v>289</v>
      </c>
      <c r="D232" s="4" t="s">
        <v>288</v>
      </c>
      <c r="E232" s="15">
        <v>5</v>
      </c>
      <c r="F232" s="16">
        <f t="shared" si="14"/>
        <v>1</v>
      </c>
      <c r="G232" s="16">
        <f t="shared" si="12"/>
        <v>0.3</v>
      </c>
      <c r="H232" s="21"/>
      <c r="I232" s="16">
        <f t="shared" si="13"/>
        <v>0.7</v>
      </c>
      <c r="J232" s="21"/>
      <c r="K232" s="25"/>
      <c r="L232" s="5">
        <v>2014</v>
      </c>
    </row>
    <row r="233" spans="1:12" ht="30" customHeight="1">
      <c r="A233" s="6">
        <v>274</v>
      </c>
      <c r="B233" s="6" t="s">
        <v>0</v>
      </c>
      <c r="C233" s="3" t="s">
        <v>290</v>
      </c>
      <c r="D233" s="4" t="s">
        <v>1294</v>
      </c>
      <c r="E233" s="15">
        <v>5</v>
      </c>
      <c r="F233" s="16">
        <f t="shared" si="14"/>
        <v>1</v>
      </c>
      <c r="G233" s="16">
        <f t="shared" si="12"/>
        <v>0.3</v>
      </c>
      <c r="H233" s="20">
        <f>SUM(G233:G236)</f>
        <v>1.2</v>
      </c>
      <c r="I233" s="16">
        <f t="shared" si="13"/>
        <v>0.7</v>
      </c>
      <c r="J233" s="20">
        <f>SUM(I233:I236)</f>
        <v>2.8</v>
      </c>
      <c r="K233" s="24">
        <v>4</v>
      </c>
      <c r="L233" s="5" t="s">
        <v>1249</v>
      </c>
    </row>
    <row r="234" spans="1:12" ht="30" customHeight="1">
      <c r="A234" s="6">
        <v>275</v>
      </c>
      <c r="B234" s="6" t="s">
        <v>0</v>
      </c>
      <c r="C234" s="3" t="s">
        <v>291</v>
      </c>
      <c r="D234" s="4" t="s">
        <v>1294</v>
      </c>
      <c r="E234" s="15">
        <v>5</v>
      </c>
      <c r="F234" s="16">
        <f t="shared" si="14"/>
        <v>1</v>
      </c>
      <c r="G234" s="16">
        <f t="shared" si="12"/>
        <v>0.3</v>
      </c>
      <c r="H234" s="22"/>
      <c r="I234" s="16">
        <f t="shared" si="13"/>
        <v>0.7</v>
      </c>
      <c r="J234" s="22"/>
      <c r="K234" s="27"/>
      <c r="L234" s="5">
        <v>2014</v>
      </c>
    </row>
    <row r="235" spans="1:12" ht="30" customHeight="1">
      <c r="A235" s="6">
        <v>277</v>
      </c>
      <c r="B235" s="6" t="s">
        <v>0</v>
      </c>
      <c r="C235" s="3" t="s">
        <v>292</v>
      </c>
      <c r="D235" s="4" t="s">
        <v>1294</v>
      </c>
      <c r="E235" s="15" t="s">
        <v>1257</v>
      </c>
      <c r="F235" s="16">
        <f t="shared" si="14"/>
        <v>1</v>
      </c>
      <c r="G235" s="16">
        <f t="shared" si="12"/>
        <v>0.3</v>
      </c>
      <c r="H235" s="22"/>
      <c r="I235" s="16">
        <f t="shared" si="13"/>
        <v>0.7</v>
      </c>
      <c r="J235" s="22"/>
      <c r="K235" s="27"/>
      <c r="L235" s="5" t="s">
        <v>1248</v>
      </c>
    </row>
    <row r="236" spans="1:12" ht="30" customHeight="1">
      <c r="A236" s="6">
        <v>278</v>
      </c>
      <c r="B236" s="6" t="s">
        <v>0</v>
      </c>
      <c r="C236" s="3" t="s">
        <v>293</v>
      </c>
      <c r="D236" s="4" t="s">
        <v>1294</v>
      </c>
      <c r="E236" s="15" t="s">
        <v>1257</v>
      </c>
      <c r="F236" s="16">
        <f t="shared" si="14"/>
        <v>1</v>
      </c>
      <c r="G236" s="16">
        <f t="shared" si="12"/>
        <v>0.3</v>
      </c>
      <c r="H236" s="21"/>
      <c r="I236" s="16">
        <f t="shared" si="13"/>
        <v>0.7</v>
      </c>
      <c r="J236" s="21"/>
      <c r="K236" s="25"/>
      <c r="L236" s="5" t="s">
        <v>1248</v>
      </c>
    </row>
    <row r="237" spans="1:12" ht="30" customHeight="1">
      <c r="A237" s="6">
        <v>279</v>
      </c>
      <c r="B237" s="6" t="s">
        <v>0</v>
      </c>
      <c r="C237" s="3" t="s">
        <v>294</v>
      </c>
      <c r="D237" s="4" t="s">
        <v>295</v>
      </c>
      <c r="E237" s="15">
        <v>5</v>
      </c>
      <c r="F237" s="16">
        <f t="shared" si="14"/>
        <v>1</v>
      </c>
      <c r="G237" s="16">
        <f t="shared" si="12"/>
        <v>0.3</v>
      </c>
      <c r="H237" s="16">
        <v>0.3</v>
      </c>
      <c r="I237" s="16">
        <f t="shared" si="13"/>
        <v>0.7</v>
      </c>
      <c r="J237" s="16">
        <v>0.7</v>
      </c>
      <c r="K237" s="26">
        <v>1</v>
      </c>
      <c r="L237" s="5">
        <v>2012</v>
      </c>
    </row>
    <row r="238" spans="1:12" ht="30" customHeight="1">
      <c r="A238" s="6">
        <v>280</v>
      </c>
      <c r="B238" s="6" t="s">
        <v>0</v>
      </c>
      <c r="C238" s="3" t="s">
        <v>296</v>
      </c>
      <c r="D238" s="4" t="s">
        <v>297</v>
      </c>
      <c r="E238" s="15" t="s">
        <v>1257</v>
      </c>
      <c r="F238" s="16">
        <f t="shared" si="14"/>
        <v>1</v>
      </c>
      <c r="G238" s="16">
        <f t="shared" si="12"/>
        <v>0.3</v>
      </c>
      <c r="H238" s="20">
        <f>SUM(G238:G241)</f>
        <v>1.2</v>
      </c>
      <c r="I238" s="16">
        <f t="shared" si="13"/>
        <v>0.7</v>
      </c>
      <c r="J238" s="20">
        <f>SUM(I238:I241)</f>
        <v>2.8</v>
      </c>
      <c r="K238" s="24">
        <v>4</v>
      </c>
      <c r="L238" s="5" t="s">
        <v>1248</v>
      </c>
    </row>
    <row r="239" spans="1:12" ht="30" customHeight="1">
      <c r="A239" s="6">
        <v>281</v>
      </c>
      <c r="B239" s="6" t="s">
        <v>0</v>
      </c>
      <c r="C239" s="3" t="s">
        <v>298</v>
      </c>
      <c r="D239" s="4" t="s">
        <v>297</v>
      </c>
      <c r="E239" s="15" t="s">
        <v>1257</v>
      </c>
      <c r="F239" s="16">
        <f t="shared" si="14"/>
        <v>1</v>
      </c>
      <c r="G239" s="16">
        <f t="shared" si="12"/>
        <v>0.3</v>
      </c>
      <c r="H239" s="22"/>
      <c r="I239" s="16">
        <f t="shared" si="13"/>
        <v>0.7</v>
      </c>
      <c r="J239" s="22"/>
      <c r="K239" s="27"/>
      <c r="L239" s="5" t="s">
        <v>1248</v>
      </c>
    </row>
    <row r="240" spans="1:12" ht="30" customHeight="1">
      <c r="A240" s="6">
        <v>282</v>
      </c>
      <c r="B240" s="6" t="s">
        <v>0</v>
      </c>
      <c r="C240" s="3" t="s">
        <v>299</v>
      </c>
      <c r="D240" s="4" t="s">
        <v>297</v>
      </c>
      <c r="E240" s="15" t="s">
        <v>1257</v>
      </c>
      <c r="F240" s="16">
        <f t="shared" si="14"/>
        <v>1</v>
      </c>
      <c r="G240" s="16">
        <f t="shared" si="12"/>
        <v>0.3</v>
      </c>
      <c r="H240" s="22"/>
      <c r="I240" s="16">
        <f t="shared" si="13"/>
        <v>0.7</v>
      </c>
      <c r="J240" s="22"/>
      <c r="K240" s="27"/>
      <c r="L240" s="5" t="s">
        <v>1248</v>
      </c>
    </row>
    <row r="241" spans="1:12" ht="30" customHeight="1">
      <c r="A241" s="6">
        <v>283</v>
      </c>
      <c r="B241" s="6" t="s">
        <v>0</v>
      </c>
      <c r="C241" s="3" t="s">
        <v>300</v>
      </c>
      <c r="D241" s="4" t="s">
        <v>297</v>
      </c>
      <c r="E241" s="15" t="s">
        <v>1257</v>
      </c>
      <c r="F241" s="16">
        <f t="shared" si="14"/>
        <v>1</v>
      </c>
      <c r="G241" s="16">
        <f t="shared" si="12"/>
        <v>0.3</v>
      </c>
      <c r="H241" s="21"/>
      <c r="I241" s="16">
        <f t="shared" si="13"/>
        <v>0.7</v>
      </c>
      <c r="J241" s="21"/>
      <c r="K241" s="25"/>
      <c r="L241" s="5" t="s">
        <v>1248</v>
      </c>
    </row>
    <row r="242" spans="1:12" ht="30" customHeight="1">
      <c r="A242" s="6">
        <v>284</v>
      </c>
      <c r="B242" s="6" t="s">
        <v>0</v>
      </c>
      <c r="C242" s="3" t="s">
        <v>301</v>
      </c>
      <c r="D242" s="4" t="s">
        <v>302</v>
      </c>
      <c r="E242" s="15">
        <v>10</v>
      </c>
      <c r="F242" s="16">
        <f t="shared" si="14"/>
        <v>2</v>
      </c>
      <c r="G242" s="16">
        <f t="shared" si="12"/>
        <v>0.6</v>
      </c>
      <c r="H242" s="20">
        <f>SUM(G242:G248)</f>
        <v>2.9999999999999996</v>
      </c>
      <c r="I242" s="16">
        <f t="shared" si="13"/>
        <v>1.4</v>
      </c>
      <c r="J242" s="20">
        <f>SUM(I242:I248)</f>
        <v>7</v>
      </c>
      <c r="K242" s="24">
        <v>7</v>
      </c>
      <c r="L242" s="5">
        <v>2012</v>
      </c>
    </row>
    <row r="243" spans="1:12" ht="30" customHeight="1">
      <c r="A243" s="6">
        <v>285</v>
      </c>
      <c r="B243" s="6" t="s">
        <v>0</v>
      </c>
      <c r="C243" s="3" t="s">
        <v>303</v>
      </c>
      <c r="D243" s="4" t="s">
        <v>302</v>
      </c>
      <c r="E243" s="15">
        <v>5</v>
      </c>
      <c r="F243" s="16">
        <f t="shared" si="14"/>
        <v>1</v>
      </c>
      <c r="G243" s="16">
        <f t="shared" si="12"/>
        <v>0.3</v>
      </c>
      <c r="H243" s="22"/>
      <c r="I243" s="16">
        <f t="shared" si="13"/>
        <v>0.7</v>
      </c>
      <c r="J243" s="22"/>
      <c r="K243" s="27"/>
      <c r="L243" s="5">
        <v>2012</v>
      </c>
    </row>
    <row r="244" spans="1:12" ht="30" customHeight="1">
      <c r="A244" s="6">
        <v>286</v>
      </c>
      <c r="B244" s="6" t="s">
        <v>0</v>
      </c>
      <c r="C244" s="3" t="s">
        <v>304</v>
      </c>
      <c r="D244" s="4" t="s">
        <v>302</v>
      </c>
      <c r="E244" s="15">
        <v>10</v>
      </c>
      <c r="F244" s="16">
        <f t="shared" si="14"/>
        <v>2</v>
      </c>
      <c r="G244" s="16">
        <f t="shared" si="12"/>
        <v>0.6</v>
      </c>
      <c r="H244" s="22"/>
      <c r="I244" s="16">
        <f t="shared" si="13"/>
        <v>1.4</v>
      </c>
      <c r="J244" s="22"/>
      <c r="K244" s="27"/>
      <c r="L244" s="5">
        <v>2012</v>
      </c>
    </row>
    <row r="245" spans="1:12" ht="30" customHeight="1">
      <c r="A245" s="6">
        <v>287</v>
      </c>
      <c r="B245" s="6" t="s">
        <v>0</v>
      </c>
      <c r="C245" s="3" t="s">
        <v>305</v>
      </c>
      <c r="D245" s="4" t="s">
        <v>302</v>
      </c>
      <c r="E245" s="15">
        <v>10</v>
      </c>
      <c r="F245" s="16">
        <f t="shared" si="14"/>
        <v>2</v>
      </c>
      <c r="G245" s="16">
        <f t="shared" si="12"/>
        <v>0.6</v>
      </c>
      <c r="H245" s="22"/>
      <c r="I245" s="16">
        <f t="shared" si="13"/>
        <v>1.4</v>
      </c>
      <c r="J245" s="22"/>
      <c r="K245" s="27"/>
      <c r="L245" s="5">
        <v>2012</v>
      </c>
    </row>
    <row r="246" spans="1:12" ht="30" customHeight="1">
      <c r="A246" s="6">
        <v>288</v>
      </c>
      <c r="B246" s="6" t="s">
        <v>0</v>
      </c>
      <c r="C246" s="3" t="s">
        <v>306</v>
      </c>
      <c r="D246" s="4" t="s">
        <v>302</v>
      </c>
      <c r="E246" s="15">
        <v>5</v>
      </c>
      <c r="F246" s="16">
        <f t="shared" si="14"/>
        <v>1</v>
      </c>
      <c r="G246" s="16">
        <f t="shared" si="12"/>
        <v>0.3</v>
      </c>
      <c r="H246" s="22"/>
      <c r="I246" s="16">
        <f t="shared" si="13"/>
        <v>0.7</v>
      </c>
      <c r="J246" s="22"/>
      <c r="K246" s="27"/>
      <c r="L246" s="5">
        <v>2012</v>
      </c>
    </row>
    <row r="247" spans="1:12" ht="30" customHeight="1">
      <c r="A247" s="6">
        <v>289</v>
      </c>
      <c r="B247" s="6" t="s">
        <v>0</v>
      </c>
      <c r="C247" s="3" t="s">
        <v>307</v>
      </c>
      <c r="D247" s="4" t="s">
        <v>302</v>
      </c>
      <c r="E247" s="15">
        <v>5</v>
      </c>
      <c r="F247" s="16">
        <f t="shared" si="14"/>
        <v>1</v>
      </c>
      <c r="G247" s="16">
        <f t="shared" si="12"/>
        <v>0.3</v>
      </c>
      <c r="H247" s="22"/>
      <c r="I247" s="16">
        <f t="shared" si="13"/>
        <v>0.7</v>
      </c>
      <c r="J247" s="22"/>
      <c r="K247" s="27"/>
      <c r="L247" s="5">
        <v>2012</v>
      </c>
    </row>
    <row r="248" spans="1:12" ht="30" customHeight="1">
      <c r="A248" s="6">
        <v>290</v>
      </c>
      <c r="B248" s="6" t="s">
        <v>0</v>
      </c>
      <c r="C248" s="3" t="s">
        <v>308</v>
      </c>
      <c r="D248" s="4" t="s">
        <v>302</v>
      </c>
      <c r="E248" s="15">
        <v>5</v>
      </c>
      <c r="F248" s="16">
        <f t="shared" si="14"/>
        <v>1</v>
      </c>
      <c r="G248" s="16">
        <f t="shared" si="12"/>
        <v>0.3</v>
      </c>
      <c r="H248" s="21"/>
      <c r="I248" s="16">
        <f t="shared" si="13"/>
        <v>0.7</v>
      </c>
      <c r="J248" s="21"/>
      <c r="K248" s="25"/>
      <c r="L248" s="5">
        <v>2012</v>
      </c>
    </row>
    <row r="249" spans="1:12" ht="30" customHeight="1">
      <c r="A249" s="6">
        <v>291</v>
      </c>
      <c r="B249" s="6" t="s">
        <v>0</v>
      </c>
      <c r="C249" s="3" t="s">
        <v>309</v>
      </c>
      <c r="D249" s="4" t="s">
        <v>310</v>
      </c>
      <c r="E249" s="15">
        <v>5</v>
      </c>
      <c r="F249" s="16">
        <f t="shared" si="14"/>
        <v>1</v>
      </c>
      <c r="G249" s="16">
        <f t="shared" si="12"/>
        <v>0.3</v>
      </c>
      <c r="H249" s="16">
        <v>0.3</v>
      </c>
      <c r="I249" s="16">
        <f t="shared" si="13"/>
        <v>0.7</v>
      </c>
      <c r="J249" s="16">
        <v>0.7</v>
      </c>
      <c r="K249" s="26">
        <v>1</v>
      </c>
      <c r="L249" s="5">
        <v>2014</v>
      </c>
    </row>
    <row r="250" spans="1:12" ht="30" customHeight="1">
      <c r="A250" s="6">
        <v>292</v>
      </c>
      <c r="B250" s="6" t="s">
        <v>0</v>
      </c>
      <c r="C250" s="3" t="s">
        <v>311</v>
      </c>
      <c r="D250" s="4" t="s">
        <v>312</v>
      </c>
      <c r="E250" s="15">
        <v>5</v>
      </c>
      <c r="F250" s="16">
        <f t="shared" si="14"/>
        <v>1</v>
      </c>
      <c r="G250" s="16">
        <f t="shared" si="12"/>
        <v>0.3</v>
      </c>
      <c r="H250" s="20">
        <f>SUM(G250:G255)</f>
        <v>1.8</v>
      </c>
      <c r="I250" s="16">
        <f t="shared" si="13"/>
        <v>0.7</v>
      </c>
      <c r="J250" s="20">
        <f>SUM(I250:I255)</f>
        <v>4.2</v>
      </c>
      <c r="K250" s="24">
        <v>6</v>
      </c>
      <c r="L250" s="5">
        <v>2012</v>
      </c>
    </row>
    <row r="251" spans="1:12" ht="30" customHeight="1">
      <c r="A251" s="6">
        <v>293</v>
      </c>
      <c r="B251" s="6" t="s">
        <v>0</v>
      </c>
      <c r="C251" s="3" t="s">
        <v>313</v>
      </c>
      <c r="D251" s="4" t="s">
        <v>312</v>
      </c>
      <c r="E251" s="15">
        <v>5</v>
      </c>
      <c r="F251" s="16">
        <f t="shared" si="14"/>
        <v>1</v>
      </c>
      <c r="G251" s="16">
        <f t="shared" si="12"/>
        <v>0.3</v>
      </c>
      <c r="H251" s="22"/>
      <c r="I251" s="16">
        <f t="shared" si="13"/>
        <v>0.7</v>
      </c>
      <c r="J251" s="22"/>
      <c r="K251" s="27"/>
      <c r="L251" s="5">
        <v>2012</v>
      </c>
    </row>
    <row r="252" spans="1:12" ht="30" customHeight="1">
      <c r="A252" s="6">
        <v>294</v>
      </c>
      <c r="B252" s="6" t="s">
        <v>0</v>
      </c>
      <c r="C252" s="3" t="s">
        <v>314</v>
      </c>
      <c r="D252" s="4" t="s">
        <v>312</v>
      </c>
      <c r="E252" s="15">
        <v>5</v>
      </c>
      <c r="F252" s="16">
        <f t="shared" si="14"/>
        <v>1</v>
      </c>
      <c r="G252" s="16">
        <f t="shared" si="12"/>
        <v>0.3</v>
      </c>
      <c r="H252" s="22"/>
      <c r="I252" s="16">
        <f t="shared" si="13"/>
        <v>0.7</v>
      </c>
      <c r="J252" s="22"/>
      <c r="K252" s="27"/>
      <c r="L252" s="5">
        <v>2012</v>
      </c>
    </row>
    <row r="253" spans="1:12" ht="30" customHeight="1">
      <c r="A253" s="6">
        <v>295</v>
      </c>
      <c r="B253" s="6" t="s">
        <v>0</v>
      </c>
      <c r="C253" s="3" t="s">
        <v>315</v>
      </c>
      <c r="D253" s="4" t="s">
        <v>312</v>
      </c>
      <c r="E253" s="15">
        <v>5</v>
      </c>
      <c r="F253" s="16">
        <f t="shared" si="14"/>
        <v>1</v>
      </c>
      <c r="G253" s="16">
        <f t="shared" si="12"/>
        <v>0.3</v>
      </c>
      <c r="H253" s="22"/>
      <c r="I253" s="16">
        <f t="shared" si="13"/>
        <v>0.7</v>
      </c>
      <c r="J253" s="22"/>
      <c r="K253" s="27"/>
      <c r="L253" s="5">
        <v>2012</v>
      </c>
    </row>
    <row r="254" spans="1:12" ht="30" customHeight="1">
      <c r="A254" s="6">
        <v>296</v>
      </c>
      <c r="B254" s="6" t="s">
        <v>0</v>
      </c>
      <c r="C254" s="3" t="s">
        <v>316</v>
      </c>
      <c r="D254" s="4" t="s">
        <v>312</v>
      </c>
      <c r="E254" s="15">
        <v>5</v>
      </c>
      <c r="F254" s="16">
        <f t="shared" si="14"/>
        <v>1</v>
      </c>
      <c r="G254" s="16">
        <f t="shared" si="12"/>
        <v>0.3</v>
      </c>
      <c r="H254" s="22"/>
      <c r="I254" s="16">
        <f t="shared" si="13"/>
        <v>0.7</v>
      </c>
      <c r="J254" s="22"/>
      <c r="K254" s="27"/>
      <c r="L254" s="5">
        <v>2012</v>
      </c>
    </row>
    <row r="255" spans="1:12" ht="30" customHeight="1">
      <c r="A255" s="6">
        <v>297</v>
      </c>
      <c r="B255" s="6" t="s">
        <v>0</v>
      </c>
      <c r="C255" s="3" t="s">
        <v>317</v>
      </c>
      <c r="D255" s="4" t="s">
        <v>312</v>
      </c>
      <c r="E255" s="15">
        <v>5</v>
      </c>
      <c r="F255" s="16">
        <f t="shared" si="14"/>
        <v>1</v>
      </c>
      <c r="G255" s="16">
        <f t="shared" si="12"/>
        <v>0.3</v>
      </c>
      <c r="H255" s="21"/>
      <c r="I255" s="16">
        <f t="shared" si="13"/>
        <v>0.7</v>
      </c>
      <c r="J255" s="21"/>
      <c r="K255" s="25"/>
      <c r="L255" s="5" t="s">
        <v>1249</v>
      </c>
    </row>
    <row r="256" spans="1:12" ht="30" customHeight="1">
      <c r="A256" s="6">
        <v>298</v>
      </c>
      <c r="B256" s="6" t="s">
        <v>0</v>
      </c>
      <c r="C256" s="3" t="s">
        <v>318</v>
      </c>
      <c r="D256" s="4" t="s">
        <v>319</v>
      </c>
      <c r="E256" s="15">
        <v>5</v>
      </c>
      <c r="F256" s="16">
        <f t="shared" si="14"/>
        <v>1</v>
      </c>
      <c r="G256" s="16">
        <f t="shared" si="12"/>
        <v>0.3</v>
      </c>
      <c r="H256" s="20">
        <f>SUM(G256:G260)</f>
        <v>1.5</v>
      </c>
      <c r="I256" s="16">
        <f t="shared" si="13"/>
        <v>0.7</v>
      </c>
      <c r="J256" s="20">
        <f>SUM(I256:I260)</f>
        <v>3.5</v>
      </c>
      <c r="K256" s="24">
        <v>5</v>
      </c>
      <c r="L256" s="5" t="s">
        <v>1249</v>
      </c>
    </row>
    <row r="257" spans="1:12" ht="30" customHeight="1">
      <c r="A257" s="6">
        <v>299</v>
      </c>
      <c r="B257" s="6" t="s">
        <v>0</v>
      </c>
      <c r="C257" s="3" t="s">
        <v>320</v>
      </c>
      <c r="D257" s="4" t="s">
        <v>319</v>
      </c>
      <c r="E257" s="15">
        <v>5</v>
      </c>
      <c r="F257" s="16">
        <f t="shared" si="14"/>
        <v>1</v>
      </c>
      <c r="G257" s="16">
        <f t="shared" si="12"/>
        <v>0.3</v>
      </c>
      <c r="H257" s="22"/>
      <c r="I257" s="16">
        <f t="shared" si="13"/>
        <v>0.7</v>
      </c>
      <c r="J257" s="22"/>
      <c r="K257" s="27"/>
      <c r="L257" s="5">
        <v>2014</v>
      </c>
    </row>
    <row r="258" spans="1:12" ht="30" customHeight="1">
      <c r="A258" s="6">
        <v>300</v>
      </c>
      <c r="B258" s="6" t="s">
        <v>0</v>
      </c>
      <c r="C258" s="3" t="s">
        <v>321</v>
      </c>
      <c r="D258" s="4" t="s">
        <v>319</v>
      </c>
      <c r="E258" s="15">
        <v>5</v>
      </c>
      <c r="F258" s="16">
        <f t="shared" si="14"/>
        <v>1</v>
      </c>
      <c r="G258" s="16">
        <f t="shared" si="12"/>
        <v>0.3</v>
      </c>
      <c r="H258" s="22"/>
      <c r="I258" s="16">
        <f t="shared" si="13"/>
        <v>0.7</v>
      </c>
      <c r="J258" s="22"/>
      <c r="K258" s="27"/>
      <c r="L258" s="5">
        <v>2014</v>
      </c>
    </row>
    <row r="259" spans="1:12" ht="30" customHeight="1">
      <c r="A259" s="6">
        <v>301</v>
      </c>
      <c r="B259" s="6" t="s">
        <v>0</v>
      </c>
      <c r="C259" s="3" t="s">
        <v>322</v>
      </c>
      <c r="D259" s="4" t="s">
        <v>319</v>
      </c>
      <c r="E259" s="15">
        <v>5</v>
      </c>
      <c r="F259" s="16">
        <f t="shared" si="14"/>
        <v>1</v>
      </c>
      <c r="G259" s="16">
        <f t="shared" ref="G259:G322" si="15">F259*0.3</f>
        <v>0.3</v>
      </c>
      <c r="H259" s="22"/>
      <c r="I259" s="16">
        <f t="shared" ref="I259:I322" si="16">F259*0.7</f>
        <v>0.7</v>
      </c>
      <c r="J259" s="22"/>
      <c r="K259" s="27"/>
      <c r="L259" s="5">
        <v>2014</v>
      </c>
    </row>
    <row r="260" spans="1:12" ht="30" customHeight="1">
      <c r="A260" s="6">
        <v>302</v>
      </c>
      <c r="B260" s="6" t="s">
        <v>0</v>
      </c>
      <c r="C260" s="3" t="s">
        <v>323</v>
      </c>
      <c r="D260" s="4" t="s">
        <v>319</v>
      </c>
      <c r="E260" s="15">
        <v>5</v>
      </c>
      <c r="F260" s="16">
        <f t="shared" si="14"/>
        <v>1</v>
      </c>
      <c r="G260" s="16">
        <f t="shared" si="15"/>
        <v>0.3</v>
      </c>
      <c r="H260" s="21"/>
      <c r="I260" s="16">
        <f t="shared" si="16"/>
        <v>0.7</v>
      </c>
      <c r="J260" s="21"/>
      <c r="K260" s="25"/>
      <c r="L260" s="5">
        <v>2014</v>
      </c>
    </row>
    <row r="261" spans="1:12" ht="30" customHeight="1">
      <c r="A261" s="6">
        <v>304</v>
      </c>
      <c r="B261" s="6" t="s">
        <v>0</v>
      </c>
      <c r="C261" s="3" t="s">
        <v>324</v>
      </c>
      <c r="D261" s="4" t="s">
        <v>325</v>
      </c>
      <c r="E261" s="15">
        <v>5</v>
      </c>
      <c r="F261" s="16">
        <f t="shared" si="14"/>
        <v>1</v>
      </c>
      <c r="G261" s="16">
        <f t="shared" si="15"/>
        <v>0.3</v>
      </c>
      <c r="H261" s="20">
        <f>SUM(G261:G267)</f>
        <v>2.1</v>
      </c>
      <c r="I261" s="16">
        <f t="shared" si="16"/>
        <v>0.7</v>
      </c>
      <c r="J261" s="20">
        <f>SUM(I261:I267)</f>
        <v>4.9000000000000004</v>
      </c>
      <c r="K261" s="24">
        <v>7</v>
      </c>
      <c r="L261" s="5">
        <v>2014</v>
      </c>
    </row>
    <row r="262" spans="1:12" ht="30" customHeight="1">
      <c r="A262" s="6">
        <v>306</v>
      </c>
      <c r="B262" s="6" t="s">
        <v>0</v>
      </c>
      <c r="C262" s="3" t="s">
        <v>326</v>
      </c>
      <c r="D262" s="4" t="s">
        <v>325</v>
      </c>
      <c r="E262" s="15">
        <v>5</v>
      </c>
      <c r="F262" s="16">
        <f t="shared" si="14"/>
        <v>1</v>
      </c>
      <c r="G262" s="16">
        <f t="shared" si="15"/>
        <v>0.3</v>
      </c>
      <c r="H262" s="22"/>
      <c r="I262" s="16">
        <f t="shared" si="16"/>
        <v>0.7</v>
      </c>
      <c r="J262" s="22"/>
      <c r="K262" s="27"/>
      <c r="L262" s="5">
        <v>2014</v>
      </c>
    </row>
    <row r="263" spans="1:12" ht="30" customHeight="1">
      <c r="A263" s="6">
        <v>308</v>
      </c>
      <c r="B263" s="6" t="s">
        <v>0</v>
      </c>
      <c r="C263" s="3" t="s">
        <v>327</v>
      </c>
      <c r="D263" s="4" t="s">
        <v>325</v>
      </c>
      <c r="E263" s="15" t="s">
        <v>1257</v>
      </c>
      <c r="F263" s="16">
        <f t="shared" si="14"/>
        <v>1</v>
      </c>
      <c r="G263" s="16">
        <f t="shared" si="15"/>
        <v>0.3</v>
      </c>
      <c r="H263" s="22"/>
      <c r="I263" s="16">
        <f t="shared" si="16"/>
        <v>0.7</v>
      </c>
      <c r="J263" s="22"/>
      <c r="K263" s="27"/>
      <c r="L263" s="5" t="s">
        <v>1248</v>
      </c>
    </row>
    <row r="264" spans="1:12" ht="30" customHeight="1">
      <c r="A264" s="6">
        <v>309</v>
      </c>
      <c r="B264" s="6" t="s">
        <v>0</v>
      </c>
      <c r="C264" s="3" t="s">
        <v>328</v>
      </c>
      <c r="D264" s="4" t="s">
        <v>325</v>
      </c>
      <c r="E264" s="15" t="s">
        <v>1257</v>
      </c>
      <c r="F264" s="16">
        <f t="shared" si="14"/>
        <v>1</v>
      </c>
      <c r="G264" s="16">
        <f t="shared" si="15"/>
        <v>0.3</v>
      </c>
      <c r="H264" s="22"/>
      <c r="I264" s="16">
        <f t="shared" si="16"/>
        <v>0.7</v>
      </c>
      <c r="J264" s="22"/>
      <c r="K264" s="27"/>
      <c r="L264" s="5" t="s">
        <v>1248</v>
      </c>
    </row>
    <row r="265" spans="1:12" ht="30" customHeight="1">
      <c r="A265" s="6">
        <v>310</v>
      </c>
      <c r="B265" s="6" t="s">
        <v>0</v>
      </c>
      <c r="C265" s="3" t="s">
        <v>329</v>
      </c>
      <c r="D265" s="4" t="s">
        <v>325</v>
      </c>
      <c r="E265" s="15" t="s">
        <v>1257</v>
      </c>
      <c r="F265" s="16">
        <f t="shared" si="14"/>
        <v>1</v>
      </c>
      <c r="G265" s="16">
        <f t="shared" si="15"/>
        <v>0.3</v>
      </c>
      <c r="H265" s="22"/>
      <c r="I265" s="16">
        <f t="shared" si="16"/>
        <v>0.7</v>
      </c>
      <c r="J265" s="22"/>
      <c r="K265" s="27"/>
      <c r="L265" s="5" t="s">
        <v>1248</v>
      </c>
    </row>
    <row r="266" spans="1:12" ht="30" customHeight="1">
      <c r="A266" s="6">
        <v>311</v>
      </c>
      <c r="B266" s="6" t="s">
        <v>0</v>
      </c>
      <c r="C266" s="3" t="s">
        <v>330</v>
      </c>
      <c r="D266" s="4" t="s">
        <v>325</v>
      </c>
      <c r="E266" s="15" t="s">
        <v>1257</v>
      </c>
      <c r="F266" s="16">
        <f t="shared" si="14"/>
        <v>1</v>
      </c>
      <c r="G266" s="16">
        <f t="shared" si="15"/>
        <v>0.3</v>
      </c>
      <c r="H266" s="22"/>
      <c r="I266" s="16">
        <f t="shared" si="16"/>
        <v>0.7</v>
      </c>
      <c r="J266" s="22"/>
      <c r="K266" s="27"/>
      <c r="L266" s="5" t="s">
        <v>1248</v>
      </c>
    </row>
    <row r="267" spans="1:12" ht="30" customHeight="1">
      <c r="A267" s="6">
        <v>312</v>
      </c>
      <c r="B267" s="6" t="s">
        <v>0</v>
      </c>
      <c r="C267" s="3" t="s">
        <v>331</v>
      </c>
      <c r="D267" s="4" t="s">
        <v>325</v>
      </c>
      <c r="E267" s="15" t="s">
        <v>1257</v>
      </c>
      <c r="F267" s="16">
        <f t="shared" si="14"/>
        <v>1</v>
      </c>
      <c r="G267" s="16">
        <f t="shared" si="15"/>
        <v>0.3</v>
      </c>
      <c r="H267" s="21"/>
      <c r="I267" s="16">
        <f t="shared" si="16"/>
        <v>0.7</v>
      </c>
      <c r="J267" s="21"/>
      <c r="K267" s="25"/>
      <c r="L267" s="5" t="s">
        <v>1248</v>
      </c>
    </row>
    <row r="268" spans="1:12" ht="30" customHeight="1">
      <c r="A268" s="6">
        <v>313</v>
      </c>
      <c r="B268" s="6" t="s">
        <v>0</v>
      </c>
      <c r="C268" s="3" t="s">
        <v>332</v>
      </c>
      <c r="D268" s="4" t="s">
        <v>333</v>
      </c>
      <c r="E268" s="15">
        <v>5</v>
      </c>
      <c r="F268" s="16">
        <f t="shared" si="14"/>
        <v>1</v>
      </c>
      <c r="G268" s="16">
        <f t="shared" si="15"/>
        <v>0.3</v>
      </c>
      <c r="H268" s="16">
        <v>0.3</v>
      </c>
      <c r="I268" s="16">
        <f t="shared" si="16"/>
        <v>0.7</v>
      </c>
      <c r="J268" s="16">
        <v>0.7</v>
      </c>
      <c r="K268" s="26">
        <v>1</v>
      </c>
      <c r="L268" s="5">
        <v>2014</v>
      </c>
    </row>
    <row r="269" spans="1:12" ht="30" customHeight="1">
      <c r="A269" s="6">
        <v>314</v>
      </c>
      <c r="B269" s="6" t="s">
        <v>0</v>
      </c>
      <c r="C269" s="3" t="s">
        <v>334</v>
      </c>
      <c r="D269" s="4" t="s">
        <v>335</v>
      </c>
      <c r="E269" s="15" t="s">
        <v>1256</v>
      </c>
      <c r="F269" s="16">
        <f t="shared" si="14"/>
        <v>2</v>
      </c>
      <c r="G269" s="16">
        <f t="shared" si="15"/>
        <v>0.6</v>
      </c>
      <c r="H269" s="16">
        <v>0.6</v>
      </c>
      <c r="I269" s="16">
        <f t="shared" si="16"/>
        <v>1.4</v>
      </c>
      <c r="J269" s="16">
        <v>1.4</v>
      </c>
      <c r="K269" s="26">
        <v>1</v>
      </c>
      <c r="L269" s="5" t="s">
        <v>1248</v>
      </c>
    </row>
    <row r="270" spans="1:12" ht="30" customHeight="1">
      <c r="A270" s="6">
        <v>315</v>
      </c>
      <c r="B270" s="6" t="s">
        <v>0</v>
      </c>
      <c r="C270" s="3" t="s">
        <v>336</v>
      </c>
      <c r="D270" s="4" t="s">
        <v>1295</v>
      </c>
      <c r="E270" s="15">
        <v>10</v>
      </c>
      <c r="F270" s="16">
        <f t="shared" si="14"/>
        <v>2</v>
      </c>
      <c r="G270" s="16">
        <f t="shared" si="15"/>
        <v>0.6</v>
      </c>
      <c r="H270" s="16">
        <v>0.6</v>
      </c>
      <c r="I270" s="16">
        <f t="shared" ref="I270" si="17">F270*0.7</f>
        <v>1.4</v>
      </c>
      <c r="J270" s="16">
        <v>1.4</v>
      </c>
      <c r="K270" s="26">
        <v>1</v>
      </c>
      <c r="L270" s="5">
        <v>2014</v>
      </c>
    </row>
    <row r="271" spans="1:12" ht="30" customHeight="1">
      <c r="A271" s="6">
        <v>317</v>
      </c>
      <c r="B271" s="6" t="s">
        <v>0</v>
      </c>
      <c r="C271" s="3" t="s">
        <v>337</v>
      </c>
      <c r="D271" s="4" t="s">
        <v>338</v>
      </c>
      <c r="E271" s="15">
        <v>5</v>
      </c>
      <c r="F271" s="16">
        <f t="shared" si="14"/>
        <v>1</v>
      </c>
      <c r="G271" s="16">
        <f t="shared" si="15"/>
        <v>0.3</v>
      </c>
      <c r="H271" s="20">
        <f>SUM(G271:G273)</f>
        <v>0.89999999999999991</v>
      </c>
      <c r="I271" s="16">
        <f t="shared" si="16"/>
        <v>0.7</v>
      </c>
      <c r="J271" s="20">
        <f>SUM(I271:I273)</f>
        <v>2.0999999999999996</v>
      </c>
      <c r="K271" s="24">
        <v>3</v>
      </c>
      <c r="L271" s="5">
        <v>2014</v>
      </c>
    </row>
    <row r="272" spans="1:12" ht="30" customHeight="1">
      <c r="A272" s="6">
        <v>318</v>
      </c>
      <c r="B272" s="6" t="s">
        <v>0</v>
      </c>
      <c r="C272" s="3" t="s">
        <v>339</v>
      </c>
      <c r="D272" s="4" t="s">
        <v>338</v>
      </c>
      <c r="E272" s="15">
        <v>5</v>
      </c>
      <c r="F272" s="16">
        <f t="shared" si="14"/>
        <v>1</v>
      </c>
      <c r="G272" s="16">
        <f t="shared" si="15"/>
        <v>0.3</v>
      </c>
      <c r="H272" s="22"/>
      <c r="I272" s="16">
        <f t="shared" si="16"/>
        <v>0.7</v>
      </c>
      <c r="J272" s="22"/>
      <c r="K272" s="27"/>
      <c r="L272" s="5">
        <v>2014</v>
      </c>
    </row>
    <row r="273" spans="1:12" ht="30" customHeight="1">
      <c r="A273" s="6">
        <v>320</v>
      </c>
      <c r="B273" s="6" t="s">
        <v>0</v>
      </c>
      <c r="C273" s="3" t="s">
        <v>340</v>
      </c>
      <c r="D273" s="4" t="s">
        <v>338</v>
      </c>
      <c r="E273" s="15">
        <v>5</v>
      </c>
      <c r="F273" s="16">
        <f t="shared" si="14"/>
        <v>1</v>
      </c>
      <c r="G273" s="16">
        <f t="shared" si="15"/>
        <v>0.3</v>
      </c>
      <c r="H273" s="21"/>
      <c r="I273" s="16">
        <f t="shared" si="16"/>
        <v>0.7</v>
      </c>
      <c r="J273" s="21"/>
      <c r="K273" s="25"/>
      <c r="L273" s="5">
        <v>2014</v>
      </c>
    </row>
    <row r="274" spans="1:12" ht="30" customHeight="1">
      <c r="A274" s="6">
        <v>321</v>
      </c>
      <c r="B274" s="6" t="s">
        <v>0</v>
      </c>
      <c r="C274" s="3" t="s">
        <v>341</v>
      </c>
      <c r="D274" s="4" t="s">
        <v>342</v>
      </c>
      <c r="E274" s="15">
        <v>5</v>
      </c>
      <c r="F274" s="16">
        <f t="shared" si="14"/>
        <v>1</v>
      </c>
      <c r="G274" s="16">
        <f t="shared" si="15"/>
        <v>0.3</v>
      </c>
      <c r="H274" s="20">
        <f>SUM(G274:G278)</f>
        <v>1.5</v>
      </c>
      <c r="I274" s="16">
        <f t="shared" si="16"/>
        <v>0.7</v>
      </c>
      <c r="J274" s="20">
        <f>SUM(I274:I278)</f>
        <v>3.5</v>
      </c>
      <c r="K274" s="24">
        <v>5</v>
      </c>
      <c r="L274" s="5" t="s">
        <v>1249</v>
      </c>
    </row>
    <row r="275" spans="1:12" ht="30" customHeight="1">
      <c r="A275" s="6">
        <v>322</v>
      </c>
      <c r="B275" s="6" t="s">
        <v>0</v>
      </c>
      <c r="C275" s="3" t="s">
        <v>343</v>
      </c>
      <c r="D275" s="4" t="s">
        <v>342</v>
      </c>
      <c r="E275" s="15">
        <v>5</v>
      </c>
      <c r="F275" s="16">
        <f t="shared" ref="F275:F333" si="18">E275/5</f>
        <v>1</v>
      </c>
      <c r="G275" s="16">
        <f t="shared" si="15"/>
        <v>0.3</v>
      </c>
      <c r="H275" s="22"/>
      <c r="I275" s="16">
        <f t="shared" si="16"/>
        <v>0.7</v>
      </c>
      <c r="J275" s="22"/>
      <c r="K275" s="27"/>
      <c r="L275" s="5">
        <v>2014</v>
      </c>
    </row>
    <row r="276" spans="1:12" ht="30" customHeight="1">
      <c r="A276" s="6">
        <v>323</v>
      </c>
      <c r="B276" s="6" t="s">
        <v>0</v>
      </c>
      <c r="C276" s="3" t="s">
        <v>344</v>
      </c>
      <c r="D276" s="4" t="s">
        <v>342</v>
      </c>
      <c r="E276" s="15">
        <v>5</v>
      </c>
      <c r="F276" s="16">
        <f t="shared" si="18"/>
        <v>1</v>
      </c>
      <c r="G276" s="16">
        <f t="shared" si="15"/>
        <v>0.3</v>
      </c>
      <c r="H276" s="22"/>
      <c r="I276" s="16">
        <f t="shared" si="16"/>
        <v>0.7</v>
      </c>
      <c r="J276" s="22"/>
      <c r="K276" s="27"/>
      <c r="L276" s="5">
        <v>2014</v>
      </c>
    </row>
    <row r="277" spans="1:12" ht="30" customHeight="1">
      <c r="A277" s="6">
        <v>324</v>
      </c>
      <c r="B277" s="6" t="s">
        <v>0</v>
      </c>
      <c r="C277" s="3" t="s">
        <v>345</v>
      </c>
      <c r="D277" s="4" t="s">
        <v>342</v>
      </c>
      <c r="E277" s="15">
        <v>5</v>
      </c>
      <c r="F277" s="16">
        <f t="shared" si="18"/>
        <v>1</v>
      </c>
      <c r="G277" s="16">
        <f t="shared" si="15"/>
        <v>0.3</v>
      </c>
      <c r="H277" s="22"/>
      <c r="I277" s="16">
        <f t="shared" si="16"/>
        <v>0.7</v>
      </c>
      <c r="J277" s="22"/>
      <c r="K277" s="27"/>
      <c r="L277" s="5" t="s">
        <v>1249</v>
      </c>
    </row>
    <row r="278" spans="1:12" ht="30" customHeight="1">
      <c r="A278" s="6">
        <v>325</v>
      </c>
      <c r="B278" s="6" t="s">
        <v>0</v>
      </c>
      <c r="C278" s="3" t="s">
        <v>346</v>
      </c>
      <c r="D278" s="4" t="s">
        <v>342</v>
      </c>
      <c r="E278" s="15">
        <v>5</v>
      </c>
      <c r="F278" s="16">
        <f t="shared" si="18"/>
        <v>1</v>
      </c>
      <c r="G278" s="16">
        <f t="shared" si="15"/>
        <v>0.3</v>
      </c>
      <c r="H278" s="21"/>
      <c r="I278" s="16">
        <f t="shared" si="16"/>
        <v>0.7</v>
      </c>
      <c r="J278" s="21"/>
      <c r="K278" s="25"/>
      <c r="L278" s="5">
        <v>2012</v>
      </c>
    </row>
    <row r="279" spans="1:12" ht="30" customHeight="1">
      <c r="A279" s="6">
        <v>326</v>
      </c>
      <c r="B279" s="6" t="s">
        <v>0</v>
      </c>
      <c r="C279" s="3" t="s">
        <v>347</v>
      </c>
      <c r="D279" s="4" t="s">
        <v>348</v>
      </c>
      <c r="E279" s="15">
        <v>5</v>
      </c>
      <c r="F279" s="16">
        <f t="shared" si="18"/>
        <v>1</v>
      </c>
      <c r="G279" s="16">
        <f t="shared" si="15"/>
        <v>0.3</v>
      </c>
      <c r="H279" s="20">
        <f>SUM(G279:G285)</f>
        <v>2.1</v>
      </c>
      <c r="I279" s="16">
        <f t="shared" si="16"/>
        <v>0.7</v>
      </c>
      <c r="J279" s="20">
        <f>SUM(I279:I285)</f>
        <v>4.9000000000000004</v>
      </c>
      <c r="K279" s="24">
        <v>7</v>
      </c>
      <c r="L279" s="5">
        <v>2014</v>
      </c>
    </row>
    <row r="280" spans="1:12" ht="30" customHeight="1">
      <c r="A280" s="6">
        <v>328</v>
      </c>
      <c r="B280" s="6" t="s">
        <v>0</v>
      </c>
      <c r="C280" s="3" t="s">
        <v>349</v>
      </c>
      <c r="D280" s="4" t="s">
        <v>348</v>
      </c>
      <c r="E280" s="15">
        <v>5</v>
      </c>
      <c r="F280" s="16">
        <f t="shared" si="18"/>
        <v>1</v>
      </c>
      <c r="G280" s="16">
        <f t="shared" si="15"/>
        <v>0.3</v>
      </c>
      <c r="H280" s="22"/>
      <c r="I280" s="16">
        <f t="shared" si="16"/>
        <v>0.7</v>
      </c>
      <c r="J280" s="22"/>
      <c r="K280" s="27"/>
      <c r="L280" s="5">
        <v>2014</v>
      </c>
    </row>
    <row r="281" spans="1:12" ht="30" customHeight="1">
      <c r="A281" s="6">
        <v>329</v>
      </c>
      <c r="B281" s="6" t="s">
        <v>0</v>
      </c>
      <c r="C281" s="3" t="s">
        <v>350</v>
      </c>
      <c r="D281" s="4" t="s">
        <v>348</v>
      </c>
      <c r="E281" s="15">
        <v>5</v>
      </c>
      <c r="F281" s="16">
        <f t="shared" si="18"/>
        <v>1</v>
      </c>
      <c r="G281" s="16">
        <f t="shared" si="15"/>
        <v>0.3</v>
      </c>
      <c r="H281" s="22"/>
      <c r="I281" s="16">
        <f t="shared" si="16"/>
        <v>0.7</v>
      </c>
      <c r="J281" s="22"/>
      <c r="K281" s="27"/>
      <c r="L281" s="5">
        <v>2014</v>
      </c>
    </row>
    <row r="282" spans="1:12" ht="30" customHeight="1">
      <c r="A282" s="6">
        <v>330</v>
      </c>
      <c r="B282" s="6" t="s">
        <v>0</v>
      </c>
      <c r="C282" s="3" t="s">
        <v>351</v>
      </c>
      <c r="D282" s="4" t="s">
        <v>348</v>
      </c>
      <c r="E282" s="15">
        <v>5</v>
      </c>
      <c r="F282" s="16">
        <f t="shared" si="18"/>
        <v>1</v>
      </c>
      <c r="G282" s="16">
        <f t="shared" si="15"/>
        <v>0.3</v>
      </c>
      <c r="H282" s="22"/>
      <c r="I282" s="16">
        <f t="shared" si="16"/>
        <v>0.7</v>
      </c>
      <c r="J282" s="22"/>
      <c r="K282" s="27"/>
      <c r="L282" s="5">
        <v>2014</v>
      </c>
    </row>
    <row r="283" spans="1:12" ht="30" customHeight="1">
      <c r="A283" s="6">
        <v>331</v>
      </c>
      <c r="B283" s="6" t="s">
        <v>0</v>
      </c>
      <c r="C283" s="3" t="s">
        <v>301</v>
      </c>
      <c r="D283" s="4" t="s">
        <v>348</v>
      </c>
      <c r="E283" s="15">
        <v>5</v>
      </c>
      <c r="F283" s="16">
        <f t="shared" si="18"/>
        <v>1</v>
      </c>
      <c r="G283" s="16">
        <f t="shared" si="15"/>
        <v>0.3</v>
      </c>
      <c r="H283" s="22"/>
      <c r="I283" s="16">
        <f t="shared" si="16"/>
        <v>0.7</v>
      </c>
      <c r="J283" s="22"/>
      <c r="K283" s="27"/>
      <c r="L283" s="5">
        <v>2014</v>
      </c>
    </row>
    <row r="284" spans="1:12" ht="30" customHeight="1">
      <c r="A284" s="6">
        <v>332</v>
      </c>
      <c r="B284" s="6" t="s">
        <v>0</v>
      </c>
      <c r="C284" s="3" t="s">
        <v>352</v>
      </c>
      <c r="D284" s="4" t="s">
        <v>348</v>
      </c>
      <c r="E284" s="15">
        <v>5</v>
      </c>
      <c r="F284" s="16">
        <f t="shared" si="18"/>
        <v>1</v>
      </c>
      <c r="G284" s="16">
        <f t="shared" si="15"/>
        <v>0.3</v>
      </c>
      <c r="H284" s="22"/>
      <c r="I284" s="16">
        <f t="shared" si="16"/>
        <v>0.7</v>
      </c>
      <c r="J284" s="22"/>
      <c r="K284" s="27"/>
      <c r="L284" s="5">
        <v>2014</v>
      </c>
    </row>
    <row r="285" spans="1:12" ht="30" customHeight="1">
      <c r="A285" s="6">
        <v>333</v>
      </c>
      <c r="B285" s="6" t="s">
        <v>0</v>
      </c>
      <c r="C285" s="3" t="s">
        <v>353</v>
      </c>
      <c r="D285" s="4" t="s">
        <v>348</v>
      </c>
      <c r="E285" s="15">
        <v>5</v>
      </c>
      <c r="F285" s="16">
        <f t="shared" si="18"/>
        <v>1</v>
      </c>
      <c r="G285" s="16">
        <f t="shared" si="15"/>
        <v>0.3</v>
      </c>
      <c r="H285" s="21"/>
      <c r="I285" s="16">
        <f t="shared" si="16"/>
        <v>0.7</v>
      </c>
      <c r="J285" s="21"/>
      <c r="K285" s="25"/>
      <c r="L285" s="5">
        <v>2014</v>
      </c>
    </row>
    <row r="286" spans="1:12" ht="30" customHeight="1">
      <c r="A286" s="6">
        <v>334</v>
      </c>
      <c r="B286" s="6" t="s">
        <v>0</v>
      </c>
      <c r="C286" s="3" t="s">
        <v>354</v>
      </c>
      <c r="D286" s="4" t="s">
        <v>355</v>
      </c>
      <c r="E286" s="15" t="s">
        <v>1257</v>
      </c>
      <c r="F286" s="16">
        <f t="shared" si="18"/>
        <v>1</v>
      </c>
      <c r="G286" s="16">
        <f t="shared" si="15"/>
        <v>0.3</v>
      </c>
      <c r="H286" s="20">
        <f>SUM(G286:G287)</f>
        <v>0.6</v>
      </c>
      <c r="I286" s="16">
        <f t="shared" si="16"/>
        <v>0.7</v>
      </c>
      <c r="J286" s="20">
        <f>SUM(I286:I287)</f>
        <v>1.4</v>
      </c>
      <c r="K286" s="24">
        <v>2</v>
      </c>
      <c r="L286" s="5" t="s">
        <v>1248</v>
      </c>
    </row>
    <row r="287" spans="1:12" ht="30" customHeight="1">
      <c r="A287" s="6">
        <v>335</v>
      </c>
      <c r="B287" s="6" t="s">
        <v>0</v>
      </c>
      <c r="C287" s="3" t="s">
        <v>356</v>
      </c>
      <c r="D287" s="4" t="s">
        <v>355</v>
      </c>
      <c r="E287" s="15" t="s">
        <v>1257</v>
      </c>
      <c r="F287" s="16">
        <f t="shared" si="18"/>
        <v>1</v>
      </c>
      <c r="G287" s="16">
        <f t="shared" si="15"/>
        <v>0.3</v>
      </c>
      <c r="H287" s="21"/>
      <c r="I287" s="16">
        <f t="shared" si="16"/>
        <v>0.7</v>
      </c>
      <c r="J287" s="21"/>
      <c r="K287" s="25"/>
      <c r="L287" s="5" t="s">
        <v>1248</v>
      </c>
    </row>
    <row r="288" spans="1:12" ht="30" customHeight="1">
      <c r="A288" s="6">
        <v>336</v>
      </c>
      <c r="B288" s="6" t="s">
        <v>0</v>
      </c>
      <c r="C288" s="3" t="s">
        <v>357</v>
      </c>
      <c r="D288" s="4" t="s">
        <v>358</v>
      </c>
      <c r="E288" s="15">
        <v>5</v>
      </c>
      <c r="F288" s="16">
        <f t="shared" si="18"/>
        <v>1</v>
      </c>
      <c r="G288" s="16">
        <f t="shared" si="15"/>
        <v>0.3</v>
      </c>
      <c r="H288" s="16">
        <v>0.3</v>
      </c>
      <c r="I288" s="16">
        <f t="shared" ref="I288:I289" si="19">F288*0.7</f>
        <v>0.7</v>
      </c>
      <c r="J288" s="16">
        <v>0.7</v>
      </c>
      <c r="K288" s="26">
        <v>1</v>
      </c>
      <c r="L288" s="5">
        <v>2013</v>
      </c>
    </row>
    <row r="289" spans="1:12" ht="30" customHeight="1">
      <c r="A289" s="6">
        <v>337</v>
      </c>
      <c r="B289" s="6" t="s">
        <v>0</v>
      </c>
      <c r="C289" s="3" t="s">
        <v>359</v>
      </c>
      <c r="D289" s="4" t="s">
        <v>360</v>
      </c>
      <c r="E289" s="15">
        <v>5</v>
      </c>
      <c r="F289" s="16">
        <f t="shared" si="18"/>
        <v>1</v>
      </c>
      <c r="G289" s="16">
        <f t="shared" si="15"/>
        <v>0.3</v>
      </c>
      <c r="H289" s="16">
        <v>0.3</v>
      </c>
      <c r="I289" s="16">
        <f t="shared" si="19"/>
        <v>0.7</v>
      </c>
      <c r="J289" s="16">
        <v>0.7</v>
      </c>
      <c r="K289" s="26">
        <v>1</v>
      </c>
      <c r="L289" s="5">
        <v>2012</v>
      </c>
    </row>
    <row r="290" spans="1:12" ht="30" customHeight="1">
      <c r="A290" s="6">
        <v>338</v>
      </c>
      <c r="B290" s="6" t="s">
        <v>0</v>
      </c>
      <c r="C290" s="3" t="s">
        <v>361</v>
      </c>
      <c r="D290" s="4" t="s">
        <v>362</v>
      </c>
      <c r="E290" s="15" t="s">
        <v>1257</v>
      </c>
      <c r="F290" s="16">
        <f t="shared" si="18"/>
        <v>1</v>
      </c>
      <c r="G290" s="16">
        <f t="shared" si="15"/>
        <v>0.3</v>
      </c>
      <c r="H290" s="20">
        <f>SUM(G290:G292)</f>
        <v>0.89999999999999991</v>
      </c>
      <c r="I290" s="16">
        <f t="shared" si="16"/>
        <v>0.7</v>
      </c>
      <c r="J290" s="20">
        <f>SUM(I290:I292)</f>
        <v>2.0999999999999996</v>
      </c>
      <c r="K290" s="24">
        <v>3</v>
      </c>
      <c r="L290" s="5" t="s">
        <v>1248</v>
      </c>
    </row>
    <row r="291" spans="1:12" ht="30" customHeight="1">
      <c r="A291" s="6">
        <v>339</v>
      </c>
      <c r="B291" s="6" t="s">
        <v>0</v>
      </c>
      <c r="C291" s="3" t="s">
        <v>363</v>
      </c>
      <c r="D291" s="4" t="s">
        <v>362</v>
      </c>
      <c r="E291" s="15" t="s">
        <v>1257</v>
      </c>
      <c r="F291" s="16">
        <f t="shared" si="18"/>
        <v>1</v>
      </c>
      <c r="G291" s="16">
        <f t="shared" si="15"/>
        <v>0.3</v>
      </c>
      <c r="H291" s="22"/>
      <c r="I291" s="16">
        <f t="shared" si="16"/>
        <v>0.7</v>
      </c>
      <c r="J291" s="22"/>
      <c r="K291" s="27"/>
      <c r="L291" s="5" t="s">
        <v>1248</v>
      </c>
    </row>
    <row r="292" spans="1:12" ht="30" customHeight="1">
      <c r="A292" s="6">
        <v>340</v>
      </c>
      <c r="B292" s="6" t="s">
        <v>0</v>
      </c>
      <c r="C292" s="3" t="s">
        <v>364</v>
      </c>
      <c r="D292" s="4" t="s">
        <v>362</v>
      </c>
      <c r="E292" s="15" t="s">
        <v>1257</v>
      </c>
      <c r="F292" s="16">
        <f t="shared" si="18"/>
        <v>1</v>
      </c>
      <c r="G292" s="16">
        <f t="shared" si="15"/>
        <v>0.3</v>
      </c>
      <c r="H292" s="21"/>
      <c r="I292" s="16">
        <f t="shared" si="16"/>
        <v>0.7</v>
      </c>
      <c r="J292" s="21"/>
      <c r="K292" s="25"/>
      <c r="L292" s="5" t="s">
        <v>1248</v>
      </c>
    </row>
    <row r="293" spans="1:12" ht="30" customHeight="1">
      <c r="A293" s="6">
        <v>341</v>
      </c>
      <c r="B293" s="6" t="s">
        <v>0</v>
      </c>
      <c r="C293" s="3" t="s">
        <v>365</v>
      </c>
      <c r="D293" s="4" t="s">
        <v>366</v>
      </c>
      <c r="E293" s="15">
        <v>5</v>
      </c>
      <c r="F293" s="16">
        <f t="shared" si="18"/>
        <v>1</v>
      </c>
      <c r="G293" s="16">
        <f t="shared" si="15"/>
        <v>0.3</v>
      </c>
      <c r="H293" s="16">
        <v>0.3</v>
      </c>
      <c r="I293" s="16">
        <f t="shared" si="16"/>
        <v>0.7</v>
      </c>
      <c r="J293" s="16">
        <v>0.7</v>
      </c>
      <c r="K293" s="26">
        <v>1</v>
      </c>
      <c r="L293" s="5">
        <v>2013</v>
      </c>
    </row>
    <row r="294" spans="1:12" ht="30" customHeight="1">
      <c r="A294" s="6">
        <v>342</v>
      </c>
      <c r="B294" s="6" t="s">
        <v>0</v>
      </c>
      <c r="C294" s="3" t="s">
        <v>367</v>
      </c>
      <c r="D294" s="4" t="s">
        <v>368</v>
      </c>
      <c r="E294" s="15">
        <v>5</v>
      </c>
      <c r="F294" s="16">
        <f t="shared" si="18"/>
        <v>1</v>
      </c>
      <c r="G294" s="16">
        <f t="shared" si="15"/>
        <v>0.3</v>
      </c>
      <c r="H294" s="20">
        <f>SUM(G294:G295)</f>
        <v>0.6</v>
      </c>
      <c r="I294" s="16">
        <f t="shared" si="16"/>
        <v>0.7</v>
      </c>
      <c r="J294" s="20">
        <f>SUM(I294:I295)</f>
        <v>1.4</v>
      </c>
      <c r="K294" s="24">
        <v>2</v>
      </c>
      <c r="L294" s="5" t="s">
        <v>1249</v>
      </c>
    </row>
    <row r="295" spans="1:12" ht="30" customHeight="1">
      <c r="A295" s="6">
        <v>344</v>
      </c>
      <c r="B295" s="6" t="s">
        <v>0</v>
      </c>
      <c r="C295" s="3" t="s">
        <v>370</v>
      </c>
      <c r="D295" s="4" t="s">
        <v>369</v>
      </c>
      <c r="E295" s="15">
        <v>5</v>
      </c>
      <c r="F295" s="16">
        <f t="shared" si="18"/>
        <v>1</v>
      </c>
      <c r="G295" s="16">
        <f t="shared" si="15"/>
        <v>0.3</v>
      </c>
      <c r="H295" s="21"/>
      <c r="I295" s="16">
        <f t="shared" si="16"/>
        <v>0.7</v>
      </c>
      <c r="J295" s="21"/>
      <c r="K295" s="25"/>
      <c r="L295" s="5">
        <v>2014</v>
      </c>
    </row>
    <row r="296" spans="1:12" ht="30" customHeight="1">
      <c r="A296" s="6">
        <v>346</v>
      </c>
      <c r="B296" s="6" t="s">
        <v>0</v>
      </c>
      <c r="C296" s="3" t="s">
        <v>371</v>
      </c>
      <c r="D296" s="4" t="s">
        <v>372</v>
      </c>
      <c r="E296" s="15">
        <v>5</v>
      </c>
      <c r="F296" s="16">
        <f t="shared" si="18"/>
        <v>1</v>
      </c>
      <c r="G296" s="16">
        <f t="shared" si="15"/>
        <v>0.3</v>
      </c>
      <c r="H296" s="20">
        <f>SUM(G296:G297)</f>
        <v>0.6</v>
      </c>
      <c r="I296" s="16">
        <f t="shared" si="16"/>
        <v>0.7</v>
      </c>
      <c r="J296" s="20">
        <f>SUM(I296:I297)</f>
        <v>1.4</v>
      </c>
      <c r="K296" s="24">
        <v>2</v>
      </c>
      <c r="L296" s="5">
        <v>2014</v>
      </c>
    </row>
    <row r="297" spans="1:12" ht="30" customHeight="1">
      <c r="A297" s="6">
        <v>347</v>
      </c>
      <c r="B297" s="6" t="s">
        <v>0</v>
      </c>
      <c r="C297" s="3" t="s">
        <v>373</v>
      </c>
      <c r="D297" s="4" t="s">
        <v>372</v>
      </c>
      <c r="E297" s="15" t="s">
        <v>1257</v>
      </c>
      <c r="F297" s="16">
        <f t="shared" si="18"/>
        <v>1</v>
      </c>
      <c r="G297" s="16">
        <f t="shared" si="15"/>
        <v>0.3</v>
      </c>
      <c r="H297" s="21"/>
      <c r="I297" s="16">
        <f t="shared" si="16"/>
        <v>0.7</v>
      </c>
      <c r="J297" s="21"/>
      <c r="K297" s="25"/>
      <c r="L297" s="5" t="s">
        <v>1248</v>
      </c>
    </row>
    <row r="298" spans="1:12" ht="30" customHeight="1">
      <c r="A298" s="6">
        <v>349</v>
      </c>
      <c r="B298" s="6" t="s">
        <v>0</v>
      </c>
      <c r="C298" s="3" t="s">
        <v>374</v>
      </c>
      <c r="D298" s="4" t="s">
        <v>375</v>
      </c>
      <c r="E298" s="15" t="s">
        <v>1256</v>
      </c>
      <c r="F298" s="16">
        <f t="shared" si="18"/>
        <v>2</v>
      </c>
      <c r="G298" s="16">
        <f t="shared" si="15"/>
        <v>0.6</v>
      </c>
      <c r="H298" s="20">
        <f>SUM(G298:G302)</f>
        <v>2.1</v>
      </c>
      <c r="I298" s="16">
        <f t="shared" si="16"/>
        <v>1.4</v>
      </c>
      <c r="J298" s="20">
        <f>SUM(I298:I302)</f>
        <v>4.8999999999999995</v>
      </c>
      <c r="K298" s="24">
        <v>5</v>
      </c>
      <c r="L298" s="5" t="s">
        <v>1248</v>
      </c>
    </row>
    <row r="299" spans="1:12" ht="30" customHeight="1">
      <c r="A299" s="6">
        <v>350</v>
      </c>
      <c r="B299" s="6" t="s">
        <v>0</v>
      </c>
      <c r="C299" s="3" t="s">
        <v>376</v>
      </c>
      <c r="D299" s="4" t="s">
        <v>375</v>
      </c>
      <c r="E299" s="15" t="s">
        <v>1257</v>
      </c>
      <c r="F299" s="16">
        <f t="shared" si="18"/>
        <v>1</v>
      </c>
      <c r="G299" s="16">
        <f t="shared" si="15"/>
        <v>0.3</v>
      </c>
      <c r="H299" s="22"/>
      <c r="I299" s="16">
        <f t="shared" si="16"/>
        <v>0.7</v>
      </c>
      <c r="J299" s="22"/>
      <c r="K299" s="27"/>
      <c r="L299" s="5" t="s">
        <v>1248</v>
      </c>
    </row>
    <row r="300" spans="1:12" ht="30" customHeight="1">
      <c r="A300" s="6">
        <v>351</v>
      </c>
      <c r="B300" s="6" t="s">
        <v>0</v>
      </c>
      <c r="C300" s="3" t="s">
        <v>377</v>
      </c>
      <c r="D300" s="4" t="s">
        <v>375</v>
      </c>
      <c r="E300" s="15" t="s">
        <v>1256</v>
      </c>
      <c r="F300" s="16">
        <f t="shared" si="18"/>
        <v>2</v>
      </c>
      <c r="G300" s="16">
        <f t="shared" si="15"/>
        <v>0.6</v>
      </c>
      <c r="H300" s="22"/>
      <c r="I300" s="16">
        <f t="shared" si="16"/>
        <v>1.4</v>
      </c>
      <c r="J300" s="22"/>
      <c r="K300" s="27"/>
      <c r="L300" s="5" t="s">
        <v>1248</v>
      </c>
    </row>
    <row r="301" spans="1:12" ht="30" customHeight="1">
      <c r="A301" s="6">
        <v>352</v>
      </c>
      <c r="B301" s="6" t="s">
        <v>0</v>
      </c>
      <c r="C301" s="3" t="s">
        <v>378</v>
      </c>
      <c r="D301" s="4" t="s">
        <v>375</v>
      </c>
      <c r="E301" s="15" t="s">
        <v>1257</v>
      </c>
      <c r="F301" s="16">
        <f t="shared" si="18"/>
        <v>1</v>
      </c>
      <c r="G301" s="16">
        <f t="shared" si="15"/>
        <v>0.3</v>
      </c>
      <c r="H301" s="22"/>
      <c r="I301" s="16">
        <f t="shared" si="16"/>
        <v>0.7</v>
      </c>
      <c r="J301" s="22"/>
      <c r="K301" s="27"/>
      <c r="L301" s="5" t="s">
        <v>1248</v>
      </c>
    </row>
    <row r="302" spans="1:12" ht="30" customHeight="1">
      <c r="A302" s="6">
        <v>353</v>
      </c>
      <c r="B302" s="6" t="s">
        <v>0</v>
      </c>
      <c r="C302" s="3" t="s">
        <v>379</v>
      </c>
      <c r="D302" s="4" t="s">
        <v>375</v>
      </c>
      <c r="E302" s="15">
        <v>5</v>
      </c>
      <c r="F302" s="16">
        <f t="shared" si="18"/>
        <v>1</v>
      </c>
      <c r="G302" s="16">
        <f t="shared" si="15"/>
        <v>0.3</v>
      </c>
      <c r="H302" s="21"/>
      <c r="I302" s="16">
        <f t="shared" si="16"/>
        <v>0.7</v>
      </c>
      <c r="J302" s="21"/>
      <c r="K302" s="25"/>
      <c r="L302" s="5" t="s">
        <v>1249</v>
      </c>
    </row>
    <row r="303" spans="1:12" ht="30" customHeight="1">
      <c r="A303" s="6">
        <v>354</v>
      </c>
      <c r="B303" s="6" t="s">
        <v>0</v>
      </c>
      <c r="C303" s="3" t="s">
        <v>380</v>
      </c>
      <c r="D303" s="4" t="s">
        <v>381</v>
      </c>
      <c r="E303" s="15">
        <v>5</v>
      </c>
      <c r="F303" s="16">
        <f t="shared" si="18"/>
        <v>1</v>
      </c>
      <c r="G303" s="16">
        <f t="shared" si="15"/>
        <v>0.3</v>
      </c>
      <c r="H303" s="20">
        <f>SUM(G303:G307)</f>
        <v>1.5</v>
      </c>
      <c r="I303" s="16">
        <f t="shared" si="16"/>
        <v>0.7</v>
      </c>
      <c r="J303" s="20">
        <f>SUM(I303:I307)</f>
        <v>3.5</v>
      </c>
      <c r="K303" s="24">
        <v>5</v>
      </c>
      <c r="L303" s="5">
        <v>2012</v>
      </c>
    </row>
    <row r="304" spans="1:12" ht="30" customHeight="1">
      <c r="A304" s="6">
        <v>355</v>
      </c>
      <c r="B304" s="6" t="s">
        <v>0</v>
      </c>
      <c r="C304" s="3" t="s">
        <v>382</v>
      </c>
      <c r="D304" s="4" t="s">
        <v>381</v>
      </c>
      <c r="E304" s="15">
        <v>5</v>
      </c>
      <c r="F304" s="16">
        <f t="shared" si="18"/>
        <v>1</v>
      </c>
      <c r="G304" s="16">
        <f t="shared" si="15"/>
        <v>0.3</v>
      </c>
      <c r="H304" s="22"/>
      <c r="I304" s="16">
        <f t="shared" si="16"/>
        <v>0.7</v>
      </c>
      <c r="J304" s="22"/>
      <c r="K304" s="27"/>
      <c r="L304" s="5">
        <v>2012</v>
      </c>
    </row>
    <row r="305" spans="1:12" ht="30" customHeight="1">
      <c r="A305" s="6">
        <v>356</v>
      </c>
      <c r="B305" s="6" t="s">
        <v>0</v>
      </c>
      <c r="C305" s="3" t="s">
        <v>383</v>
      </c>
      <c r="D305" s="4" t="s">
        <v>381</v>
      </c>
      <c r="E305" s="15">
        <v>5</v>
      </c>
      <c r="F305" s="16">
        <f t="shared" si="18"/>
        <v>1</v>
      </c>
      <c r="G305" s="16">
        <f t="shared" si="15"/>
        <v>0.3</v>
      </c>
      <c r="H305" s="22"/>
      <c r="I305" s="16">
        <f t="shared" si="16"/>
        <v>0.7</v>
      </c>
      <c r="J305" s="22"/>
      <c r="K305" s="27"/>
      <c r="L305" s="5">
        <v>2012</v>
      </c>
    </row>
    <row r="306" spans="1:12" ht="30" customHeight="1">
      <c r="A306" s="6">
        <v>357</v>
      </c>
      <c r="B306" s="6" t="s">
        <v>0</v>
      </c>
      <c r="C306" s="3" t="s">
        <v>384</v>
      </c>
      <c r="D306" s="4" t="s">
        <v>381</v>
      </c>
      <c r="E306" s="15">
        <v>5</v>
      </c>
      <c r="F306" s="16">
        <f t="shared" si="18"/>
        <v>1</v>
      </c>
      <c r="G306" s="16">
        <f t="shared" si="15"/>
        <v>0.3</v>
      </c>
      <c r="H306" s="22"/>
      <c r="I306" s="16">
        <f t="shared" si="16"/>
        <v>0.7</v>
      </c>
      <c r="J306" s="22"/>
      <c r="K306" s="27"/>
      <c r="L306" s="5" t="s">
        <v>1249</v>
      </c>
    </row>
    <row r="307" spans="1:12" ht="30" customHeight="1">
      <c r="A307" s="6">
        <v>358</v>
      </c>
      <c r="B307" s="6" t="s">
        <v>0</v>
      </c>
      <c r="C307" s="3" t="s">
        <v>385</v>
      </c>
      <c r="D307" s="4" t="s">
        <v>381</v>
      </c>
      <c r="E307" s="15">
        <v>5</v>
      </c>
      <c r="F307" s="16">
        <f t="shared" si="18"/>
        <v>1</v>
      </c>
      <c r="G307" s="16">
        <f t="shared" si="15"/>
        <v>0.3</v>
      </c>
      <c r="H307" s="21"/>
      <c r="I307" s="16">
        <f t="shared" si="16"/>
        <v>0.7</v>
      </c>
      <c r="J307" s="21"/>
      <c r="K307" s="25"/>
      <c r="L307" s="5">
        <v>2014</v>
      </c>
    </row>
    <row r="308" spans="1:12" ht="30" customHeight="1">
      <c r="A308" s="6">
        <v>359</v>
      </c>
      <c r="B308" s="6" t="s">
        <v>0</v>
      </c>
      <c r="C308" s="3" t="s">
        <v>386</v>
      </c>
      <c r="D308" s="4" t="s">
        <v>387</v>
      </c>
      <c r="E308" s="15">
        <v>5</v>
      </c>
      <c r="F308" s="16">
        <f t="shared" si="18"/>
        <v>1</v>
      </c>
      <c r="G308" s="16">
        <f t="shared" si="15"/>
        <v>0.3</v>
      </c>
      <c r="H308" s="20">
        <f>SUM(G308:G313)</f>
        <v>1.8</v>
      </c>
      <c r="I308" s="16">
        <f t="shared" si="16"/>
        <v>0.7</v>
      </c>
      <c r="J308" s="20">
        <f>SUM(I308:I313)</f>
        <v>4.2</v>
      </c>
      <c r="K308" s="24">
        <v>6</v>
      </c>
      <c r="L308" s="5">
        <v>2014</v>
      </c>
    </row>
    <row r="309" spans="1:12" ht="30" customHeight="1">
      <c r="A309" s="6">
        <v>361</v>
      </c>
      <c r="B309" s="6" t="s">
        <v>0</v>
      </c>
      <c r="C309" s="3" t="s">
        <v>388</v>
      </c>
      <c r="D309" s="4" t="s">
        <v>387</v>
      </c>
      <c r="E309" s="15">
        <v>5</v>
      </c>
      <c r="F309" s="16">
        <f t="shared" si="18"/>
        <v>1</v>
      </c>
      <c r="G309" s="16">
        <f t="shared" si="15"/>
        <v>0.3</v>
      </c>
      <c r="H309" s="22"/>
      <c r="I309" s="16">
        <f t="shared" si="16"/>
        <v>0.7</v>
      </c>
      <c r="J309" s="22"/>
      <c r="K309" s="27"/>
      <c r="L309" s="5">
        <v>2014</v>
      </c>
    </row>
    <row r="310" spans="1:12" ht="30" customHeight="1">
      <c r="A310" s="6">
        <v>362</v>
      </c>
      <c r="B310" s="6" t="s">
        <v>0</v>
      </c>
      <c r="C310" s="3" t="s">
        <v>389</v>
      </c>
      <c r="D310" s="4" t="s">
        <v>387</v>
      </c>
      <c r="E310" s="15">
        <v>5</v>
      </c>
      <c r="F310" s="16">
        <f t="shared" si="18"/>
        <v>1</v>
      </c>
      <c r="G310" s="16">
        <f t="shared" si="15"/>
        <v>0.3</v>
      </c>
      <c r="H310" s="22"/>
      <c r="I310" s="16">
        <f t="shared" si="16"/>
        <v>0.7</v>
      </c>
      <c r="J310" s="22"/>
      <c r="K310" s="27"/>
      <c r="L310" s="5">
        <v>2014</v>
      </c>
    </row>
    <row r="311" spans="1:12" ht="30" customHeight="1">
      <c r="A311" s="6">
        <v>363</v>
      </c>
      <c r="B311" s="6" t="s">
        <v>0</v>
      </c>
      <c r="C311" s="3" t="s">
        <v>390</v>
      </c>
      <c r="D311" s="4" t="s">
        <v>387</v>
      </c>
      <c r="E311" s="15">
        <v>5</v>
      </c>
      <c r="F311" s="16">
        <f t="shared" si="18"/>
        <v>1</v>
      </c>
      <c r="G311" s="16">
        <f t="shared" si="15"/>
        <v>0.3</v>
      </c>
      <c r="H311" s="22"/>
      <c r="I311" s="16">
        <f t="shared" si="16"/>
        <v>0.7</v>
      </c>
      <c r="J311" s="22"/>
      <c r="K311" s="27"/>
      <c r="L311" s="5">
        <v>2014</v>
      </c>
    </row>
    <row r="312" spans="1:12" ht="30" customHeight="1">
      <c r="A312" s="6">
        <v>364</v>
      </c>
      <c r="B312" s="6" t="s">
        <v>0</v>
      </c>
      <c r="C312" s="3" t="s">
        <v>391</v>
      </c>
      <c r="D312" s="4" t="s">
        <v>387</v>
      </c>
      <c r="E312" s="15">
        <v>5</v>
      </c>
      <c r="F312" s="16">
        <f t="shared" si="18"/>
        <v>1</v>
      </c>
      <c r="G312" s="16">
        <f t="shared" si="15"/>
        <v>0.3</v>
      </c>
      <c r="H312" s="22"/>
      <c r="I312" s="16">
        <f t="shared" si="16"/>
        <v>0.7</v>
      </c>
      <c r="J312" s="22"/>
      <c r="K312" s="27"/>
      <c r="L312" s="5">
        <v>2014</v>
      </c>
    </row>
    <row r="313" spans="1:12" ht="30" customHeight="1">
      <c r="A313" s="6">
        <v>365</v>
      </c>
      <c r="B313" s="6" t="s">
        <v>0</v>
      </c>
      <c r="C313" s="3" t="s">
        <v>392</v>
      </c>
      <c r="D313" s="4" t="s">
        <v>387</v>
      </c>
      <c r="E313" s="15">
        <v>5</v>
      </c>
      <c r="F313" s="16">
        <f t="shared" si="18"/>
        <v>1</v>
      </c>
      <c r="G313" s="16">
        <f t="shared" si="15"/>
        <v>0.3</v>
      </c>
      <c r="H313" s="21"/>
      <c r="I313" s="16">
        <f t="shared" si="16"/>
        <v>0.7</v>
      </c>
      <c r="J313" s="21"/>
      <c r="K313" s="25"/>
      <c r="L313" s="5">
        <v>2014</v>
      </c>
    </row>
    <row r="314" spans="1:12" ht="30" customHeight="1">
      <c r="A314" s="6">
        <v>366</v>
      </c>
      <c r="B314" s="6" t="s">
        <v>0</v>
      </c>
      <c r="C314" s="3" t="s">
        <v>393</v>
      </c>
      <c r="D314" s="4" t="s">
        <v>394</v>
      </c>
      <c r="E314" s="15">
        <v>5</v>
      </c>
      <c r="F314" s="16">
        <f t="shared" si="18"/>
        <v>1</v>
      </c>
      <c r="G314" s="16">
        <f t="shared" si="15"/>
        <v>0.3</v>
      </c>
      <c r="H314" s="20">
        <f>SUM(G314:G337)</f>
        <v>7.1999999999999975</v>
      </c>
      <c r="I314" s="16">
        <f t="shared" si="16"/>
        <v>0.7</v>
      </c>
      <c r="J314" s="20">
        <f>SUM(I314:I337)</f>
        <v>16.799999999999994</v>
      </c>
      <c r="K314" s="24">
        <v>24</v>
      </c>
      <c r="L314" s="5" t="s">
        <v>1249</v>
      </c>
    </row>
    <row r="315" spans="1:12" ht="30" customHeight="1">
      <c r="A315" s="6">
        <v>367</v>
      </c>
      <c r="B315" s="6" t="s">
        <v>0</v>
      </c>
      <c r="C315" s="3" t="s">
        <v>395</v>
      </c>
      <c r="D315" s="4" t="s">
        <v>394</v>
      </c>
      <c r="E315" s="15">
        <v>5</v>
      </c>
      <c r="F315" s="16">
        <f t="shared" si="18"/>
        <v>1</v>
      </c>
      <c r="G315" s="16">
        <f t="shared" si="15"/>
        <v>0.3</v>
      </c>
      <c r="H315" s="22"/>
      <c r="I315" s="16">
        <f t="shared" si="16"/>
        <v>0.7</v>
      </c>
      <c r="J315" s="22"/>
      <c r="K315" s="27"/>
      <c r="L315" s="5" t="s">
        <v>1249</v>
      </c>
    </row>
    <row r="316" spans="1:12" ht="30" customHeight="1">
      <c r="A316" s="6">
        <v>368</v>
      </c>
      <c r="B316" s="6" t="s">
        <v>0</v>
      </c>
      <c r="C316" s="3" t="s">
        <v>396</v>
      </c>
      <c r="D316" s="4" t="s">
        <v>394</v>
      </c>
      <c r="E316" s="15">
        <v>5</v>
      </c>
      <c r="F316" s="16">
        <f t="shared" si="18"/>
        <v>1</v>
      </c>
      <c r="G316" s="16">
        <f t="shared" si="15"/>
        <v>0.3</v>
      </c>
      <c r="H316" s="22"/>
      <c r="I316" s="16">
        <f t="shared" si="16"/>
        <v>0.7</v>
      </c>
      <c r="J316" s="22"/>
      <c r="K316" s="27"/>
      <c r="L316" s="5" t="s">
        <v>1249</v>
      </c>
    </row>
    <row r="317" spans="1:12" ht="30" customHeight="1">
      <c r="A317" s="6">
        <v>369</v>
      </c>
      <c r="B317" s="6" t="s">
        <v>0</v>
      </c>
      <c r="C317" s="3" t="s">
        <v>397</v>
      </c>
      <c r="D317" s="4" t="s">
        <v>394</v>
      </c>
      <c r="E317" s="15">
        <v>5</v>
      </c>
      <c r="F317" s="16">
        <f t="shared" si="18"/>
        <v>1</v>
      </c>
      <c r="G317" s="16">
        <f t="shared" si="15"/>
        <v>0.3</v>
      </c>
      <c r="H317" s="22"/>
      <c r="I317" s="16">
        <f t="shared" si="16"/>
        <v>0.7</v>
      </c>
      <c r="J317" s="22"/>
      <c r="K317" s="27"/>
      <c r="L317" s="5" t="s">
        <v>1249</v>
      </c>
    </row>
    <row r="318" spans="1:12" ht="30" customHeight="1">
      <c r="A318" s="6">
        <v>370</v>
      </c>
      <c r="B318" s="6" t="s">
        <v>0</v>
      </c>
      <c r="C318" s="3" t="s">
        <v>398</v>
      </c>
      <c r="D318" s="4" t="s">
        <v>394</v>
      </c>
      <c r="E318" s="15">
        <v>5</v>
      </c>
      <c r="F318" s="16">
        <f t="shared" si="18"/>
        <v>1</v>
      </c>
      <c r="G318" s="16">
        <f t="shared" si="15"/>
        <v>0.3</v>
      </c>
      <c r="H318" s="22"/>
      <c r="I318" s="16">
        <f t="shared" si="16"/>
        <v>0.7</v>
      </c>
      <c r="J318" s="22"/>
      <c r="K318" s="27"/>
      <c r="L318" s="5" t="s">
        <v>1249</v>
      </c>
    </row>
    <row r="319" spans="1:12" ht="30" customHeight="1">
      <c r="A319" s="6">
        <v>371</v>
      </c>
      <c r="B319" s="6" t="s">
        <v>0</v>
      </c>
      <c r="C319" s="3" t="s">
        <v>399</v>
      </c>
      <c r="D319" s="4" t="s">
        <v>394</v>
      </c>
      <c r="E319" s="15">
        <v>5</v>
      </c>
      <c r="F319" s="16">
        <f t="shared" si="18"/>
        <v>1</v>
      </c>
      <c r="G319" s="16">
        <f t="shared" si="15"/>
        <v>0.3</v>
      </c>
      <c r="H319" s="22"/>
      <c r="I319" s="16">
        <f t="shared" si="16"/>
        <v>0.7</v>
      </c>
      <c r="J319" s="22"/>
      <c r="K319" s="27"/>
      <c r="L319" s="5" t="s">
        <v>1249</v>
      </c>
    </row>
    <row r="320" spans="1:12" ht="30" customHeight="1">
      <c r="A320" s="6">
        <v>372</v>
      </c>
      <c r="B320" s="6" t="s">
        <v>0</v>
      </c>
      <c r="C320" s="3" t="s">
        <v>400</v>
      </c>
      <c r="D320" s="4" t="s">
        <v>394</v>
      </c>
      <c r="E320" s="15">
        <v>5</v>
      </c>
      <c r="F320" s="16">
        <f t="shared" si="18"/>
        <v>1</v>
      </c>
      <c r="G320" s="16">
        <f t="shared" si="15"/>
        <v>0.3</v>
      </c>
      <c r="H320" s="22"/>
      <c r="I320" s="16">
        <f t="shared" si="16"/>
        <v>0.7</v>
      </c>
      <c r="J320" s="22"/>
      <c r="K320" s="27"/>
      <c r="L320" s="5" t="s">
        <v>1249</v>
      </c>
    </row>
    <row r="321" spans="1:12" ht="30" customHeight="1">
      <c r="A321" s="6">
        <v>373</v>
      </c>
      <c r="B321" s="6" t="s">
        <v>0</v>
      </c>
      <c r="C321" s="3" t="s">
        <v>401</v>
      </c>
      <c r="D321" s="4" t="s">
        <v>394</v>
      </c>
      <c r="E321" s="15">
        <v>5</v>
      </c>
      <c r="F321" s="16">
        <f t="shared" si="18"/>
        <v>1</v>
      </c>
      <c r="G321" s="16">
        <f t="shared" si="15"/>
        <v>0.3</v>
      </c>
      <c r="H321" s="22"/>
      <c r="I321" s="16">
        <f t="shared" si="16"/>
        <v>0.7</v>
      </c>
      <c r="J321" s="22"/>
      <c r="K321" s="27"/>
      <c r="L321" s="5" t="s">
        <v>1249</v>
      </c>
    </row>
    <row r="322" spans="1:12" ht="30" customHeight="1">
      <c r="A322" s="6">
        <v>374</v>
      </c>
      <c r="B322" s="6" t="s">
        <v>0</v>
      </c>
      <c r="C322" s="3" t="s">
        <v>402</v>
      </c>
      <c r="D322" s="4" t="s">
        <v>394</v>
      </c>
      <c r="E322" s="15">
        <v>5</v>
      </c>
      <c r="F322" s="16">
        <f t="shared" si="18"/>
        <v>1</v>
      </c>
      <c r="G322" s="16">
        <f t="shared" si="15"/>
        <v>0.3</v>
      </c>
      <c r="H322" s="22"/>
      <c r="I322" s="16">
        <f t="shared" si="16"/>
        <v>0.7</v>
      </c>
      <c r="J322" s="22"/>
      <c r="K322" s="27"/>
      <c r="L322" s="5">
        <v>2014</v>
      </c>
    </row>
    <row r="323" spans="1:12" ht="30" customHeight="1">
      <c r="A323" s="6">
        <v>375</v>
      </c>
      <c r="B323" s="6" t="s">
        <v>0</v>
      </c>
      <c r="C323" s="3" t="s">
        <v>403</v>
      </c>
      <c r="D323" s="4" t="s">
        <v>394</v>
      </c>
      <c r="E323" s="15">
        <v>5</v>
      </c>
      <c r="F323" s="16">
        <f t="shared" si="18"/>
        <v>1</v>
      </c>
      <c r="G323" s="16">
        <f t="shared" ref="G323:G386" si="20">F323*0.3</f>
        <v>0.3</v>
      </c>
      <c r="H323" s="22"/>
      <c r="I323" s="16">
        <f t="shared" ref="I323:I386" si="21">F323*0.7</f>
        <v>0.7</v>
      </c>
      <c r="J323" s="22"/>
      <c r="K323" s="27"/>
      <c r="L323" s="5">
        <v>2014</v>
      </c>
    </row>
    <row r="324" spans="1:12" ht="30" customHeight="1">
      <c r="A324" s="6">
        <v>376</v>
      </c>
      <c r="B324" s="6" t="s">
        <v>0</v>
      </c>
      <c r="C324" s="3" t="s">
        <v>404</v>
      </c>
      <c r="D324" s="4" t="s">
        <v>394</v>
      </c>
      <c r="E324" s="15">
        <v>5</v>
      </c>
      <c r="F324" s="16">
        <f t="shared" si="18"/>
        <v>1</v>
      </c>
      <c r="G324" s="16">
        <f t="shared" si="20"/>
        <v>0.3</v>
      </c>
      <c r="H324" s="22"/>
      <c r="I324" s="16">
        <f t="shared" si="21"/>
        <v>0.7</v>
      </c>
      <c r="J324" s="22"/>
      <c r="K324" s="27"/>
      <c r="L324" s="5">
        <v>2014</v>
      </c>
    </row>
    <row r="325" spans="1:12" ht="30" customHeight="1">
      <c r="A325" s="6">
        <v>377</v>
      </c>
      <c r="B325" s="6" t="s">
        <v>0</v>
      </c>
      <c r="C325" s="3" t="s">
        <v>405</v>
      </c>
      <c r="D325" s="4" t="s">
        <v>394</v>
      </c>
      <c r="E325" s="15">
        <v>5</v>
      </c>
      <c r="F325" s="16">
        <f t="shared" si="18"/>
        <v>1</v>
      </c>
      <c r="G325" s="16">
        <f t="shared" si="20"/>
        <v>0.3</v>
      </c>
      <c r="H325" s="22"/>
      <c r="I325" s="16">
        <f t="shared" si="21"/>
        <v>0.7</v>
      </c>
      <c r="J325" s="22"/>
      <c r="K325" s="27"/>
      <c r="L325" s="5">
        <v>2014</v>
      </c>
    </row>
    <row r="326" spans="1:12" ht="30" customHeight="1">
      <c r="A326" s="6">
        <v>378</v>
      </c>
      <c r="B326" s="6" t="s">
        <v>0</v>
      </c>
      <c r="C326" s="3" t="s">
        <v>406</v>
      </c>
      <c r="D326" s="4" t="s">
        <v>394</v>
      </c>
      <c r="E326" s="15">
        <v>5</v>
      </c>
      <c r="F326" s="16">
        <f t="shared" si="18"/>
        <v>1</v>
      </c>
      <c r="G326" s="16">
        <f t="shared" si="20"/>
        <v>0.3</v>
      </c>
      <c r="H326" s="22"/>
      <c r="I326" s="16">
        <f t="shared" si="21"/>
        <v>0.7</v>
      </c>
      <c r="J326" s="22"/>
      <c r="K326" s="27"/>
      <c r="L326" s="5">
        <v>2014</v>
      </c>
    </row>
    <row r="327" spans="1:12" ht="30" customHeight="1">
      <c r="A327" s="6">
        <v>379</v>
      </c>
      <c r="B327" s="6" t="s">
        <v>0</v>
      </c>
      <c r="C327" s="3" t="s">
        <v>407</v>
      </c>
      <c r="D327" s="4" t="s">
        <v>394</v>
      </c>
      <c r="E327" s="15">
        <v>5</v>
      </c>
      <c r="F327" s="16">
        <f t="shared" si="18"/>
        <v>1</v>
      </c>
      <c r="G327" s="16">
        <f t="shared" si="20"/>
        <v>0.3</v>
      </c>
      <c r="H327" s="22"/>
      <c r="I327" s="16">
        <f t="shared" si="21"/>
        <v>0.7</v>
      </c>
      <c r="J327" s="22"/>
      <c r="K327" s="27"/>
      <c r="L327" s="5">
        <v>2014</v>
      </c>
    </row>
    <row r="328" spans="1:12" ht="30" customHeight="1">
      <c r="A328" s="6">
        <v>380</v>
      </c>
      <c r="B328" s="6" t="s">
        <v>0</v>
      </c>
      <c r="C328" s="3" t="s">
        <v>408</v>
      </c>
      <c r="D328" s="4" t="s">
        <v>394</v>
      </c>
      <c r="E328" s="15">
        <v>5</v>
      </c>
      <c r="F328" s="16">
        <f t="shared" si="18"/>
        <v>1</v>
      </c>
      <c r="G328" s="16">
        <f t="shared" si="20"/>
        <v>0.3</v>
      </c>
      <c r="H328" s="22"/>
      <c r="I328" s="16">
        <f t="shared" si="21"/>
        <v>0.7</v>
      </c>
      <c r="J328" s="22"/>
      <c r="K328" s="27"/>
      <c r="L328" s="5">
        <v>2014</v>
      </c>
    </row>
    <row r="329" spans="1:12" ht="30" customHeight="1">
      <c r="A329" s="6">
        <v>381</v>
      </c>
      <c r="B329" s="6" t="s">
        <v>0</v>
      </c>
      <c r="C329" s="3" t="s">
        <v>409</v>
      </c>
      <c r="D329" s="4" t="s">
        <v>394</v>
      </c>
      <c r="E329" s="15">
        <v>5</v>
      </c>
      <c r="F329" s="16">
        <f t="shared" si="18"/>
        <v>1</v>
      </c>
      <c r="G329" s="16">
        <f t="shared" si="20"/>
        <v>0.3</v>
      </c>
      <c r="H329" s="22"/>
      <c r="I329" s="16">
        <f t="shared" si="21"/>
        <v>0.7</v>
      </c>
      <c r="J329" s="22"/>
      <c r="K329" s="27"/>
      <c r="L329" s="5">
        <v>2014</v>
      </c>
    </row>
    <row r="330" spans="1:12" ht="30" customHeight="1">
      <c r="A330" s="6">
        <v>382</v>
      </c>
      <c r="B330" s="6" t="s">
        <v>0</v>
      </c>
      <c r="C330" s="3" t="s">
        <v>410</v>
      </c>
      <c r="D330" s="4" t="s">
        <v>394</v>
      </c>
      <c r="E330" s="15" t="s">
        <v>1257</v>
      </c>
      <c r="F330" s="16">
        <f t="shared" si="18"/>
        <v>1</v>
      </c>
      <c r="G330" s="16">
        <f t="shared" si="20"/>
        <v>0.3</v>
      </c>
      <c r="H330" s="22"/>
      <c r="I330" s="16">
        <f t="shared" si="21"/>
        <v>0.7</v>
      </c>
      <c r="J330" s="22"/>
      <c r="K330" s="27"/>
      <c r="L330" s="5" t="s">
        <v>1248</v>
      </c>
    </row>
    <row r="331" spans="1:12" ht="30" customHeight="1">
      <c r="A331" s="6">
        <v>383</v>
      </c>
      <c r="B331" s="6" t="s">
        <v>0</v>
      </c>
      <c r="C331" s="3" t="s">
        <v>411</v>
      </c>
      <c r="D331" s="4" t="s">
        <v>394</v>
      </c>
      <c r="E331" s="15" t="s">
        <v>1257</v>
      </c>
      <c r="F331" s="16">
        <f t="shared" si="18"/>
        <v>1</v>
      </c>
      <c r="G331" s="16">
        <f t="shared" si="20"/>
        <v>0.3</v>
      </c>
      <c r="H331" s="22"/>
      <c r="I331" s="16">
        <f t="shared" si="21"/>
        <v>0.7</v>
      </c>
      <c r="J331" s="22"/>
      <c r="K331" s="27"/>
      <c r="L331" s="5" t="s">
        <v>1248</v>
      </c>
    </row>
    <row r="332" spans="1:12" ht="30" customHeight="1">
      <c r="A332" s="6">
        <v>384</v>
      </c>
      <c r="B332" s="6" t="s">
        <v>0</v>
      </c>
      <c r="C332" s="3" t="s">
        <v>412</v>
      </c>
      <c r="D332" s="4" t="s">
        <v>394</v>
      </c>
      <c r="E332" s="15" t="s">
        <v>1257</v>
      </c>
      <c r="F332" s="16">
        <f t="shared" si="18"/>
        <v>1</v>
      </c>
      <c r="G332" s="16">
        <f t="shared" si="20"/>
        <v>0.3</v>
      </c>
      <c r="H332" s="22"/>
      <c r="I332" s="16">
        <f t="shared" si="21"/>
        <v>0.7</v>
      </c>
      <c r="J332" s="22"/>
      <c r="K332" s="27"/>
      <c r="L332" s="5" t="s">
        <v>1248</v>
      </c>
    </row>
    <row r="333" spans="1:12" ht="30" customHeight="1">
      <c r="A333" s="6">
        <v>385</v>
      </c>
      <c r="B333" s="6" t="s">
        <v>0</v>
      </c>
      <c r="C333" s="3" t="s">
        <v>400</v>
      </c>
      <c r="D333" s="4" t="s">
        <v>394</v>
      </c>
      <c r="E333" s="15" t="s">
        <v>1257</v>
      </c>
      <c r="F333" s="16">
        <f t="shared" si="18"/>
        <v>1</v>
      </c>
      <c r="G333" s="16">
        <f t="shared" si="20"/>
        <v>0.3</v>
      </c>
      <c r="H333" s="22"/>
      <c r="I333" s="16">
        <f t="shared" si="21"/>
        <v>0.7</v>
      </c>
      <c r="J333" s="22"/>
      <c r="K333" s="27"/>
      <c r="L333" s="5" t="s">
        <v>1248</v>
      </c>
    </row>
    <row r="334" spans="1:12" ht="30" customHeight="1">
      <c r="A334" s="6">
        <v>386</v>
      </c>
      <c r="B334" s="6" t="s">
        <v>0</v>
      </c>
      <c r="C334" s="3" t="s">
        <v>413</v>
      </c>
      <c r="D334" s="4" t="s">
        <v>394</v>
      </c>
      <c r="E334" s="15" t="s">
        <v>1257</v>
      </c>
      <c r="F334" s="16">
        <f t="shared" ref="F334:F386" si="22">E334/5</f>
        <v>1</v>
      </c>
      <c r="G334" s="16">
        <f t="shared" si="20"/>
        <v>0.3</v>
      </c>
      <c r="H334" s="22"/>
      <c r="I334" s="16">
        <f t="shared" si="21"/>
        <v>0.7</v>
      </c>
      <c r="J334" s="22"/>
      <c r="K334" s="27"/>
      <c r="L334" s="5" t="s">
        <v>1248</v>
      </c>
    </row>
    <row r="335" spans="1:12" ht="30" customHeight="1">
      <c r="A335" s="6">
        <v>387</v>
      </c>
      <c r="B335" s="6" t="s">
        <v>0</v>
      </c>
      <c r="C335" s="3" t="s">
        <v>414</v>
      </c>
      <c r="D335" s="4" t="s">
        <v>394</v>
      </c>
      <c r="E335" s="15" t="s">
        <v>1257</v>
      </c>
      <c r="F335" s="16">
        <f t="shared" si="22"/>
        <v>1</v>
      </c>
      <c r="G335" s="16">
        <f t="shared" si="20"/>
        <v>0.3</v>
      </c>
      <c r="H335" s="22"/>
      <c r="I335" s="16">
        <f t="shared" si="21"/>
        <v>0.7</v>
      </c>
      <c r="J335" s="22"/>
      <c r="K335" s="27"/>
      <c r="L335" s="5" t="s">
        <v>1248</v>
      </c>
    </row>
    <row r="336" spans="1:12" ht="30" customHeight="1">
      <c r="A336" s="6">
        <v>388</v>
      </c>
      <c r="B336" s="6" t="s">
        <v>0</v>
      </c>
      <c r="C336" s="3" t="s">
        <v>415</v>
      </c>
      <c r="D336" s="4" t="s">
        <v>394</v>
      </c>
      <c r="E336" s="15" t="s">
        <v>1257</v>
      </c>
      <c r="F336" s="16">
        <f t="shared" si="22"/>
        <v>1</v>
      </c>
      <c r="G336" s="16">
        <f t="shared" si="20"/>
        <v>0.3</v>
      </c>
      <c r="H336" s="22"/>
      <c r="I336" s="16">
        <f t="shared" si="21"/>
        <v>0.7</v>
      </c>
      <c r="J336" s="22"/>
      <c r="K336" s="27"/>
      <c r="L336" s="5" t="s">
        <v>1248</v>
      </c>
    </row>
    <row r="337" spans="1:12" ht="30" customHeight="1">
      <c r="A337" s="6">
        <v>389</v>
      </c>
      <c r="B337" s="6" t="s">
        <v>0</v>
      </c>
      <c r="C337" s="3" t="s">
        <v>416</v>
      </c>
      <c r="D337" s="4" t="s">
        <v>394</v>
      </c>
      <c r="E337" s="15" t="s">
        <v>1257</v>
      </c>
      <c r="F337" s="16">
        <f t="shared" si="22"/>
        <v>1</v>
      </c>
      <c r="G337" s="16">
        <f t="shared" si="20"/>
        <v>0.3</v>
      </c>
      <c r="H337" s="21"/>
      <c r="I337" s="16">
        <f t="shared" si="21"/>
        <v>0.7</v>
      </c>
      <c r="J337" s="21"/>
      <c r="K337" s="25"/>
      <c r="L337" s="5" t="s">
        <v>1248</v>
      </c>
    </row>
    <row r="338" spans="1:12" ht="30" customHeight="1">
      <c r="A338" s="6">
        <v>393</v>
      </c>
      <c r="B338" s="6" t="s">
        <v>0</v>
      </c>
      <c r="C338" s="3" t="s">
        <v>418</v>
      </c>
      <c r="D338" s="4" t="s">
        <v>417</v>
      </c>
      <c r="E338" s="15">
        <v>10</v>
      </c>
      <c r="F338" s="16">
        <f t="shared" si="22"/>
        <v>2</v>
      </c>
      <c r="G338" s="16">
        <f t="shared" si="20"/>
        <v>0.6</v>
      </c>
      <c r="H338" s="16">
        <v>0.6</v>
      </c>
      <c r="I338" s="16">
        <f t="shared" si="21"/>
        <v>1.4</v>
      </c>
      <c r="J338" s="16">
        <v>1.4</v>
      </c>
      <c r="K338" s="26">
        <v>1</v>
      </c>
      <c r="L338" s="5" t="s">
        <v>1249</v>
      </c>
    </row>
    <row r="339" spans="1:12" ht="30" customHeight="1">
      <c r="A339" s="6">
        <v>394</v>
      </c>
      <c r="B339" s="6" t="s">
        <v>0</v>
      </c>
      <c r="C339" s="3" t="s">
        <v>419</v>
      </c>
      <c r="D339" s="4" t="s">
        <v>420</v>
      </c>
      <c r="E339" s="15" t="s">
        <v>1256</v>
      </c>
      <c r="F339" s="16">
        <f t="shared" si="22"/>
        <v>2</v>
      </c>
      <c r="G339" s="16">
        <f t="shared" si="20"/>
        <v>0.6</v>
      </c>
      <c r="H339" s="16">
        <v>0.6</v>
      </c>
      <c r="I339" s="16">
        <f t="shared" ref="I339" si="23">F339*0.7</f>
        <v>1.4</v>
      </c>
      <c r="J339" s="16">
        <v>1.4</v>
      </c>
      <c r="K339" s="26">
        <v>1</v>
      </c>
      <c r="L339" s="5" t="s">
        <v>1248</v>
      </c>
    </row>
    <row r="340" spans="1:12" ht="30" customHeight="1">
      <c r="A340" s="6">
        <v>395</v>
      </c>
      <c r="B340" s="6" t="s">
        <v>0</v>
      </c>
      <c r="C340" s="3" t="s">
        <v>421</v>
      </c>
      <c r="D340" s="4" t="s">
        <v>1259</v>
      </c>
      <c r="E340" s="15">
        <v>5</v>
      </c>
      <c r="F340" s="16">
        <f t="shared" si="22"/>
        <v>1</v>
      </c>
      <c r="G340" s="16">
        <f t="shared" si="20"/>
        <v>0.3</v>
      </c>
      <c r="H340" s="16">
        <v>0.3</v>
      </c>
      <c r="I340" s="16">
        <f t="shared" si="21"/>
        <v>0.7</v>
      </c>
      <c r="J340" s="16">
        <v>0.7</v>
      </c>
      <c r="K340" s="26">
        <v>1</v>
      </c>
      <c r="L340" s="5">
        <v>2014</v>
      </c>
    </row>
    <row r="341" spans="1:12" ht="30" customHeight="1">
      <c r="A341" s="6">
        <v>396</v>
      </c>
      <c r="B341" s="6" t="s">
        <v>0</v>
      </c>
      <c r="C341" s="3" t="s">
        <v>422</v>
      </c>
      <c r="D341" s="4" t="s">
        <v>423</v>
      </c>
      <c r="E341" s="15">
        <v>5</v>
      </c>
      <c r="F341" s="16">
        <f t="shared" si="22"/>
        <v>1</v>
      </c>
      <c r="G341" s="16">
        <f t="shared" si="20"/>
        <v>0.3</v>
      </c>
      <c r="H341" s="20">
        <f>SUM(G341:G354)</f>
        <v>4.1999999999999993</v>
      </c>
      <c r="I341" s="16">
        <f t="shared" si="21"/>
        <v>0.7</v>
      </c>
      <c r="J341" s="20">
        <f>SUM(I341:I354)</f>
        <v>9.7999999999999989</v>
      </c>
      <c r="K341" s="24">
        <v>14</v>
      </c>
      <c r="L341" s="5" t="s">
        <v>1249</v>
      </c>
    </row>
    <row r="342" spans="1:12" ht="30" customHeight="1">
      <c r="A342" s="6">
        <v>398</v>
      </c>
      <c r="B342" s="6" t="s">
        <v>0</v>
      </c>
      <c r="C342" s="3" t="s">
        <v>424</v>
      </c>
      <c r="D342" s="4" t="s">
        <v>423</v>
      </c>
      <c r="E342" s="15">
        <v>5</v>
      </c>
      <c r="F342" s="16">
        <f t="shared" si="22"/>
        <v>1</v>
      </c>
      <c r="G342" s="16">
        <f t="shared" si="20"/>
        <v>0.3</v>
      </c>
      <c r="H342" s="22"/>
      <c r="I342" s="16">
        <f t="shared" si="21"/>
        <v>0.7</v>
      </c>
      <c r="J342" s="22"/>
      <c r="K342" s="27"/>
      <c r="L342" s="5">
        <v>2014</v>
      </c>
    </row>
    <row r="343" spans="1:12" ht="30" customHeight="1">
      <c r="A343" s="6">
        <v>399</v>
      </c>
      <c r="B343" s="6" t="s">
        <v>0</v>
      </c>
      <c r="C343" s="3" t="s">
        <v>425</v>
      </c>
      <c r="D343" s="4" t="s">
        <v>423</v>
      </c>
      <c r="E343" s="15">
        <v>5</v>
      </c>
      <c r="F343" s="16">
        <f t="shared" si="22"/>
        <v>1</v>
      </c>
      <c r="G343" s="16">
        <f t="shared" si="20"/>
        <v>0.3</v>
      </c>
      <c r="H343" s="22"/>
      <c r="I343" s="16">
        <f t="shared" si="21"/>
        <v>0.7</v>
      </c>
      <c r="J343" s="22"/>
      <c r="K343" s="27"/>
      <c r="L343" s="5">
        <v>2014</v>
      </c>
    </row>
    <row r="344" spans="1:12" ht="30" customHeight="1">
      <c r="A344" s="6">
        <v>400</v>
      </c>
      <c r="B344" s="6" t="s">
        <v>0</v>
      </c>
      <c r="C344" s="3" t="s">
        <v>426</v>
      </c>
      <c r="D344" s="4" t="s">
        <v>423</v>
      </c>
      <c r="E344" s="15">
        <v>5</v>
      </c>
      <c r="F344" s="16">
        <f t="shared" si="22"/>
        <v>1</v>
      </c>
      <c r="G344" s="16">
        <f t="shared" si="20"/>
        <v>0.3</v>
      </c>
      <c r="H344" s="22"/>
      <c r="I344" s="16">
        <f t="shared" si="21"/>
        <v>0.7</v>
      </c>
      <c r="J344" s="22"/>
      <c r="K344" s="27"/>
      <c r="L344" s="5">
        <v>2014</v>
      </c>
    </row>
    <row r="345" spans="1:12" ht="30" customHeight="1">
      <c r="A345" s="6">
        <v>401</v>
      </c>
      <c r="B345" s="6" t="s">
        <v>0</v>
      </c>
      <c r="C345" s="3" t="s">
        <v>427</v>
      </c>
      <c r="D345" s="4" t="s">
        <v>423</v>
      </c>
      <c r="E345" s="15">
        <v>5</v>
      </c>
      <c r="F345" s="16">
        <f t="shared" si="22"/>
        <v>1</v>
      </c>
      <c r="G345" s="16">
        <f t="shared" si="20"/>
        <v>0.3</v>
      </c>
      <c r="H345" s="22"/>
      <c r="I345" s="16">
        <f t="shared" si="21"/>
        <v>0.7</v>
      </c>
      <c r="J345" s="22"/>
      <c r="K345" s="27"/>
      <c r="L345" s="5">
        <v>2014</v>
      </c>
    </row>
    <row r="346" spans="1:12" ht="30" customHeight="1">
      <c r="A346" s="6">
        <v>402</v>
      </c>
      <c r="B346" s="6" t="s">
        <v>0</v>
      </c>
      <c r="C346" s="3" t="s">
        <v>428</v>
      </c>
      <c r="D346" s="4" t="s">
        <v>423</v>
      </c>
      <c r="E346" s="15">
        <v>5</v>
      </c>
      <c r="F346" s="16">
        <f t="shared" si="22"/>
        <v>1</v>
      </c>
      <c r="G346" s="16">
        <f t="shared" si="20"/>
        <v>0.3</v>
      </c>
      <c r="H346" s="22"/>
      <c r="I346" s="16">
        <f t="shared" si="21"/>
        <v>0.7</v>
      </c>
      <c r="J346" s="22"/>
      <c r="K346" s="27"/>
      <c r="L346" s="5">
        <v>2014</v>
      </c>
    </row>
    <row r="347" spans="1:12" ht="30" customHeight="1">
      <c r="A347" s="6">
        <v>403</v>
      </c>
      <c r="B347" s="6" t="s">
        <v>0</v>
      </c>
      <c r="C347" s="3" t="s">
        <v>429</v>
      </c>
      <c r="D347" s="4" t="s">
        <v>423</v>
      </c>
      <c r="E347" s="15">
        <v>5</v>
      </c>
      <c r="F347" s="16">
        <f t="shared" si="22"/>
        <v>1</v>
      </c>
      <c r="G347" s="16">
        <f t="shared" si="20"/>
        <v>0.3</v>
      </c>
      <c r="H347" s="22"/>
      <c r="I347" s="16">
        <f t="shared" si="21"/>
        <v>0.7</v>
      </c>
      <c r="J347" s="22"/>
      <c r="K347" s="27"/>
      <c r="L347" s="5">
        <v>2014</v>
      </c>
    </row>
    <row r="348" spans="1:12" ht="30" customHeight="1">
      <c r="A348" s="6">
        <v>404</v>
      </c>
      <c r="B348" s="6" t="s">
        <v>0</v>
      </c>
      <c r="C348" s="3" t="s">
        <v>430</v>
      </c>
      <c r="D348" s="4" t="s">
        <v>423</v>
      </c>
      <c r="E348" s="15">
        <v>5</v>
      </c>
      <c r="F348" s="16">
        <f t="shared" si="22"/>
        <v>1</v>
      </c>
      <c r="G348" s="16">
        <f t="shared" si="20"/>
        <v>0.3</v>
      </c>
      <c r="H348" s="22"/>
      <c r="I348" s="16">
        <f t="shared" si="21"/>
        <v>0.7</v>
      </c>
      <c r="J348" s="22"/>
      <c r="K348" s="27"/>
      <c r="L348" s="5">
        <v>2014</v>
      </c>
    </row>
    <row r="349" spans="1:12" ht="30" customHeight="1">
      <c r="A349" s="6">
        <v>405</v>
      </c>
      <c r="B349" s="6" t="s">
        <v>0</v>
      </c>
      <c r="C349" s="3" t="s">
        <v>431</v>
      </c>
      <c r="D349" s="4" t="s">
        <v>423</v>
      </c>
      <c r="E349" s="15" t="s">
        <v>1257</v>
      </c>
      <c r="F349" s="16">
        <f t="shared" si="22"/>
        <v>1</v>
      </c>
      <c r="G349" s="16">
        <f t="shared" si="20"/>
        <v>0.3</v>
      </c>
      <c r="H349" s="22"/>
      <c r="I349" s="16">
        <f t="shared" si="21"/>
        <v>0.7</v>
      </c>
      <c r="J349" s="22"/>
      <c r="K349" s="27"/>
      <c r="L349" s="5" t="s">
        <v>1248</v>
      </c>
    </row>
    <row r="350" spans="1:12" ht="30" customHeight="1">
      <c r="A350" s="6">
        <v>407</v>
      </c>
      <c r="B350" s="6" t="s">
        <v>0</v>
      </c>
      <c r="C350" s="3" t="s">
        <v>432</v>
      </c>
      <c r="D350" s="4" t="s">
        <v>423</v>
      </c>
      <c r="E350" s="15" t="s">
        <v>1257</v>
      </c>
      <c r="F350" s="16">
        <f t="shared" si="22"/>
        <v>1</v>
      </c>
      <c r="G350" s="16">
        <f t="shared" si="20"/>
        <v>0.3</v>
      </c>
      <c r="H350" s="22"/>
      <c r="I350" s="16">
        <f t="shared" si="21"/>
        <v>0.7</v>
      </c>
      <c r="J350" s="22"/>
      <c r="K350" s="27"/>
      <c r="L350" s="5" t="s">
        <v>1248</v>
      </c>
    </row>
    <row r="351" spans="1:12" ht="30" customHeight="1">
      <c r="A351" s="6">
        <v>408</v>
      </c>
      <c r="B351" s="6" t="s">
        <v>0</v>
      </c>
      <c r="C351" s="3" t="s">
        <v>433</v>
      </c>
      <c r="D351" s="4" t="s">
        <v>423</v>
      </c>
      <c r="E351" s="15" t="s">
        <v>1257</v>
      </c>
      <c r="F351" s="16">
        <f t="shared" si="22"/>
        <v>1</v>
      </c>
      <c r="G351" s="16">
        <f t="shared" si="20"/>
        <v>0.3</v>
      </c>
      <c r="H351" s="22"/>
      <c r="I351" s="16">
        <f t="shared" si="21"/>
        <v>0.7</v>
      </c>
      <c r="J351" s="22"/>
      <c r="K351" s="27"/>
      <c r="L351" s="5" t="s">
        <v>1248</v>
      </c>
    </row>
    <row r="352" spans="1:12" ht="30" customHeight="1">
      <c r="A352" s="6">
        <v>409</v>
      </c>
      <c r="B352" s="6" t="s">
        <v>0</v>
      </c>
      <c r="C352" s="3" t="s">
        <v>434</v>
      </c>
      <c r="D352" s="4" t="s">
        <v>423</v>
      </c>
      <c r="E352" s="15" t="s">
        <v>1257</v>
      </c>
      <c r="F352" s="16">
        <f t="shared" si="22"/>
        <v>1</v>
      </c>
      <c r="G352" s="16">
        <f t="shared" si="20"/>
        <v>0.3</v>
      </c>
      <c r="H352" s="22"/>
      <c r="I352" s="16">
        <f t="shared" si="21"/>
        <v>0.7</v>
      </c>
      <c r="J352" s="22"/>
      <c r="K352" s="27"/>
      <c r="L352" s="5" t="s">
        <v>1248</v>
      </c>
    </row>
    <row r="353" spans="1:12" ht="30" customHeight="1">
      <c r="A353" s="6">
        <v>410</v>
      </c>
      <c r="B353" s="6" t="s">
        <v>0</v>
      </c>
      <c r="C353" s="3" t="s">
        <v>435</v>
      </c>
      <c r="D353" s="4" t="s">
        <v>423</v>
      </c>
      <c r="E353" s="15" t="s">
        <v>1257</v>
      </c>
      <c r="F353" s="16">
        <f t="shared" si="22"/>
        <v>1</v>
      </c>
      <c r="G353" s="16">
        <f t="shared" si="20"/>
        <v>0.3</v>
      </c>
      <c r="H353" s="22"/>
      <c r="I353" s="16">
        <f t="shared" si="21"/>
        <v>0.7</v>
      </c>
      <c r="J353" s="22"/>
      <c r="K353" s="27"/>
      <c r="L353" s="5" t="s">
        <v>1248</v>
      </c>
    </row>
    <row r="354" spans="1:12" ht="30" customHeight="1">
      <c r="A354" s="6">
        <v>411</v>
      </c>
      <c r="B354" s="6" t="s">
        <v>0</v>
      </c>
      <c r="C354" s="3" t="s">
        <v>436</v>
      </c>
      <c r="D354" s="4" t="s">
        <v>423</v>
      </c>
      <c r="E354" s="15" t="s">
        <v>1257</v>
      </c>
      <c r="F354" s="16">
        <f t="shared" si="22"/>
        <v>1</v>
      </c>
      <c r="G354" s="16">
        <f t="shared" si="20"/>
        <v>0.3</v>
      </c>
      <c r="H354" s="21"/>
      <c r="I354" s="16">
        <f t="shared" si="21"/>
        <v>0.7</v>
      </c>
      <c r="J354" s="21"/>
      <c r="K354" s="25"/>
      <c r="L354" s="5" t="s">
        <v>1248</v>
      </c>
    </row>
    <row r="355" spans="1:12" ht="30" customHeight="1">
      <c r="A355" s="6">
        <v>412</v>
      </c>
      <c r="B355" s="6" t="s">
        <v>0</v>
      </c>
      <c r="C355" s="3" t="s">
        <v>437</v>
      </c>
      <c r="D355" s="4" t="s">
        <v>438</v>
      </c>
      <c r="E355" s="15">
        <v>5</v>
      </c>
      <c r="F355" s="16">
        <f t="shared" si="22"/>
        <v>1</v>
      </c>
      <c r="G355" s="16">
        <f t="shared" si="20"/>
        <v>0.3</v>
      </c>
      <c r="H355" s="20">
        <f>SUM(G355:G365)</f>
        <v>3.2999999999999994</v>
      </c>
      <c r="I355" s="16">
        <f t="shared" si="21"/>
        <v>0.7</v>
      </c>
      <c r="J355" s="20">
        <f>SUM(I355:I365)</f>
        <v>7.7000000000000011</v>
      </c>
      <c r="K355" s="24">
        <v>11</v>
      </c>
      <c r="L355" s="5" t="s">
        <v>1249</v>
      </c>
    </row>
    <row r="356" spans="1:12" ht="30" customHeight="1">
      <c r="A356" s="6">
        <v>415</v>
      </c>
      <c r="B356" s="6" t="s">
        <v>0</v>
      </c>
      <c r="C356" s="3" t="s">
        <v>439</v>
      </c>
      <c r="D356" s="4" t="s">
        <v>438</v>
      </c>
      <c r="E356" s="15">
        <v>5</v>
      </c>
      <c r="F356" s="16">
        <f t="shared" si="22"/>
        <v>1</v>
      </c>
      <c r="G356" s="16">
        <f t="shared" si="20"/>
        <v>0.3</v>
      </c>
      <c r="H356" s="22"/>
      <c r="I356" s="16">
        <f t="shared" si="21"/>
        <v>0.7</v>
      </c>
      <c r="J356" s="22"/>
      <c r="K356" s="27"/>
      <c r="L356" s="5">
        <v>2014</v>
      </c>
    </row>
    <row r="357" spans="1:12" ht="30" customHeight="1">
      <c r="A357" s="6">
        <v>416</v>
      </c>
      <c r="B357" s="6" t="s">
        <v>0</v>
      </c>
      <c r="C357" s="3" t="s">
        <v>440</v>
      </c>
      <c r="D357" s="4" t="s">
        <v>438</v>
      </c>
      <c r="E357" s="15">
        <v>5</v>
      </c>
      <c r="F357" s="16">
        <f t="shared" si="22"/>
        <v>1</v>
      </c>
      <c r="G357" s="16">
        <f t="shared" si="20"/>
        <v>0.3</v>
      </c>
      <c r="H357" s="22"/>
      <c r="I357" s="16">
        <f t="shared" si="21"/>
        <v>0.7</v>
      </c>
      <c r="J357" s="22"/>
      <c r="K357" s="27"/>
      <c r="L357" s="5">
        <v>2014</v>
      </c>
    </row>
    <row r="358" spans="1:12" ht="30" customHeight="1">
      <c r="A358" s="6">
        <v>417</v>
      </c>
      <c r="B358" s="6" t="s">
        <v>0</v>
      </c>
      <c r="C358" s="3" t="s">
        <v>441</v>
      </c>
      <c r="D358" s="4" t="s">
        <v>438</v>
      </c>
      <c r="E358" s="15">
        <v>5</v>
      </c>
      <c r="F358" s="16">
        <f t="shared" si="22"/>
        <v>1</v>
      </c>
      <c r="G358" s="16">
        <f t="shared" si="20"/>
        <v>0.3</v>
      </c>
      <c r="H358" s="22"/>
      <c r="I358" s="16">
        <f t="shared" si="21"/>
        <v>0.7</v>
      </c>
      <c r="J358" s="22"/>
      <c r="K358" s="27"/>
      <c r="L358" s="5">
        <v>2014</v>
      </c>
    </row>
    <row r="359" spans="1:12" ht="30" customHeight="1">
      <c r="A359" s="6">
        <v>418</v>
      </c>
      <c r="B359" s="6" t="s">
        <v>0</v>
      </c>
      <c r="C359" s="3" t="s">
        <v>442</v>
      </c>
      <c r="D359" s="4" t="s">
        <v>438</v>
      </c>
      <c r="E359" s="15">
        <v>5</v>
      </c>
      <c r="F359" s="16">
        <f t="shared" si="22"/>
        <v>1</v>
      </c>
      <c r="G359" s="16">
        <f t="shared" si="20"/>
        <v>0.3</v>
      </c>
      <c r="H359" s="22"/>
      <c r="I359" s="16">
        <f t="shared" si="21"/>
        <v>0.7</v>
      </c>
      <c r="J359" s="22"/>
      <c r="K359" s="27"/>
      <c r="L359" s="5">
        <v>2014</v>
      </c>
    </row>
    <row r="360" spans="1:12" ht="30" customHeight="1">
      <c r="A360" s="6">
        <v>419</v>
      </c>
      <c r="B360" s="6" t="s">
        <v>0</v>
      </c>
      <c r="C360" s="3" t="s">
        <v>443</v>
      </c>
      <c r="D360" s="4" t="s">
        <v>438</v>
      </c>
      <c r="E360" s="15">
        <v>5</v>
      </c>
      <c r="F360" s="16">
        <f t="shared" si="22"/>
        <v>1</v>
      </c>
      <c r="G360" s="16">
        <f t="shared" si="20"/>
        <v>0.3</v>
      </c>
      <c r="H360" s="22"/>
      <c r="I360" s="16">
        <f t="shared" si="21"/>
        <v>0.7</v>
      </c>
      <c r="J360" s="22"/>
      <c r="K360" s="27"/>
      <c r="L360" s="5">
        <v>2014</v>
      </c>
    </row>
    <row r="361" spans="1:12" ht="30" customHeight="1">
      <c r="A361" s="6">
        <v>420</v>
      </c>
      <c r="B361" s="6" t="s">
        <v>0</v>
      </c>
      <c r="C361" s="3" t="s">
        <v>444</v>
      </c>
      <c r="D361" s="4" t="s">
        <v>438</v>
      </c>
      <c r="E361" s="15">
        <v>5</v>
      </c>
      <c r="F361" s="16">
        <f t="shared" si="22"/>
        <v>1</v>
      </c>
      <c r="G361" s="16">
        <f t="shared" si="20"/>
        <v>0.3</v>
      </c>
      <c r="H361" s="22"/>
      <c r="I361" s="16">
        <f t="shared" si="21"/>
        <v>0.7</v>
      </c>
      <c r="J361" s="22"/>
      <c r="K361" s="27"/>
      <c r="L361" s="5">
        <v>2014</v>
      </c>
    </row>
    <row r="362" spans="1:12" ht="30" customHeight="1">
      <c r="A362" s="6">
        <v>422</v>
      </c>
      <c r="B362" s="6" t="s">
        <v>0</v>
      </c>
      <c r="C362" s="3" t="s">
        <v>445</v>
      </c>
      <c r="D362" s="4" t="s">
        <v>438</v>
      </c>
      <c r="E362" s="15">
        <v>5</v>
      </c>
      <c r="F362" s="16">
        <f t="shared" si="22"/>
        <v>1</v>
      </c>
      <c r="G362" s="16">
        <f t="shared" si="20"/>
        <v>0.3</v>
      </c>
      <c r="H362" s="22"/>
      <c r="I362" s="16">
        <f t="shared" si="21"/>
        <v>0.7</v>
      </c>
      <c r="J362" s="22"/>
      <c r="K362" s="27"/>
      <c r="L362" s="5">
        <v>2014</v>
      </c>
    </row>
    <row r="363" spans="1:12" ht="30" customHeight="1">
      <c r="A363" s="6">
        <v>423</v>
      </c>
      <c r="B363" s="6" t="s">
        <v>0</v>
      </c>
      <c r="C363" s="3" t="s">
        <v>446</v>
      </c>
      <c r="D363" s="4" t="s">
        <v>438</v>
      </c>
      <c r="E363" s="15" t="s">
        <v>1257</v>
      </c>
      <c r="F363" s="16">
        <f t="shared" si="22"/>
        <v>1</v>
      </c>
      <c r="G363" s="16">
        <f t="shared" si="20"/>
        <v>0.3</v>
      </c>
      <c r="H363" s="22"/>
      <c r="I363" s="16">
        <f t="shared" si="21"/>
        <v>0.7</v>
      </c>
      <c r="J363" s="22"/>
      <c r="K363" s="27"/>
      <c r="L363" s="5" t="s">
        <v>1248</v>
      </c>
    </row>
    <row r="364" spans="1:12" ht="30" customHeight="1">
      <c r="A364" s="6">
        <v>424</v>
      </c>
      <c r="B364" s="6" t="s">
        <v>0</v>
      </c>
      <c r="C364" s="3" t="s">
        <v>447</v>
      </c>
      <c r="D364" s="4" t="s">
        <v>438</v>
      </c>
      <c r="E364" s="15" t="s">
        <v>1257</v>
      </c>
      <c r="F364" s="16">
        <f t="shared" si="22"/>
        <v>1</v>
      </c>
      <c r="G364" s="16">
        <f t="shared" si="20"/>
        <v>0.3</v>
      </c>
      <c r="H364" s="22"/>
      <c r="I364" s="16">
        <f t="shared" si="21"/>
        <v>0.7</v>
      </c>
      <c r="J364" s="22"/>
      <c r="K364" s="27"/>
      <c r="L364" s="5" t="s">
        <v>1248</v>
      </c>
    </row>
    <row r="365" spans="1:12" ht="30" customHeight="1">
      <c r="A365" s="6">
        <v>425</v>
      </c>
      <c r="B365" s="6" t="s">
        <v>0</v>
      </c>
      <c r="C365" s="3" t="s">
        <v>448</v>
      </c>
      <c r="D365" s="4" t="s">
        <v>438</v>
      </c>
      <c r="E365" s="15" t="s">
        <v>1257</v>
      </c>
      <c r="F365" s="16">
        <f t="shared" si="22"/>
        <v>1</v>
      </c>
      <c r="G365" s="16">
        <f t="shared" si="20"/>
        <v>0.3</v>
      </c>
      <c r="H365" s="21"/>
      <c r="I365" s="16">
        <f t="shared" si="21"/>
        <v>0.7</v>
      </c>
      <c r="J365" s="21"/>
      <c r="K365" s="25"/>
      <c r="L365" s="5" t="s">
        <v>1248</v>
      </c>
    </row>
    <row r="366" spans="1:12" ht="30" customHeight="1">
      <c r="A366" s="6">
        <v>426</v>
      </c>
      <c r="B366" s="6" t="s">
        <v>0</v>
      </c>
      <c r="C366" s="3" t="s">
        <v>449</v>
      </c>
      <c r="D366" s="4" t="s">
        <v>450</v>
      </c>
      <c r="E366" s="15" t="s">
        <v>1257</v>
      </c>
      <c r="F366" s="16">
        <f t="shared" si="22"/>
        <v>1</v>
      </c>
      <c r="G366" s="16">
        <f t="shared" si="20"/>
        <v>0.3</v>
      </c>
      <c r="H366" s="20">
        <f>SUM(G366:G367)</f>
        <v>0.6</v>
      </c>
      <c r="I366" s="16">
        <f t="shared" si="21"/>
        <v>0.7</v>
      </c>
      <c r="J366" s="20">
        <f>SUM(I366:I367)</f>
        <v>1.4</v>
      </c>
      <c r="K366" s="24">
        <v>2</v>
      </c>
      <c r="L366" s="5" t="s">
        <v>1248</v>
      </c>
    </row>
    <row r="367" spans="1:12" ht="30" customHeight="1">
      <c r="A367" s="6">
        <v>427</v>
      </c>
      <c r="B367" s="6" t="s">
        <v>0</v>
      </c>
      <c r="C367" s="3" t="s">
        <v>451</v>
      </c>
      <c r="D367" s="4" t="s">
        <v>450</v>
      </c>
      <c r="E367" s="15" t="s">
        <v>1257</v>
      </c>
      <c r="F367" s="16">
        <f t="shared" si="22"/>
        <v>1</v>
      </c>
      <c r="G367" s="16">
        <f t="shared" si="20"/>
        <v>0.3</v>
      </c>
      <c r="H367" s="21"/>
      <c r="I367" s="16">
        <f t="shared" si="21"/>
        <v>0.7</v>
      </c>
      <c r="J367" s="21"/>
      <c r="K367" s="25"/>
      <c r="L367" s="5" t="s">
        <v>1248</v>
      </c>
    </row>
    <row r="368" spans="1:12" ht="30" customHeight="1">
      <c r="A368" s="6">
        <v>429</v>
      </c>
      <c r="B368" s="6" t="s">
        <v>0</v>
      </c>
      <c r="C368" s="3" t="s">
        <v>452</v>
      </c>
      <c r="D368" s="4" t="s">
        <v>453</v>
      </c>
      <c r="E368" s="15">
        <v>5</v>
      </c>
      <c r="F368" s="16">
        <f t="shared" si="22"/>
        <v>1</v>
      </c>
      <c r="G368" s="16">
        <f t="shared" si="20"/>
        <v>0.3</v>
      </c>
      <c r="H368" s="20">
        <f>SUM(G368:G385)</f>
        <v>5.3999999999999986</v>
      </c>
      <c r="I368" s="16">
        <f t="shared" si="21"/>
        <v>0.7</v>
      </c>
      <c r="J368" s="20">
        <f>SUM(I368:I385)</f>
        <v>12.599999999999996</v>
      </c>
      <c r="K368" s="24">
        <v>18</v>
      </c>
      <c r="L368" s="5">
        <v>2012</v>
      </c>
    </row>
    <row r="369" spans="1:12" ht="30" customHeight="1">
      <c r="A369" s="6">
        <v>430</v>
      </c>
      <c r="B369" s="6" t="s">
        <v>0</v>
      </c>
      <c r="C369" s="3" t="s">
        <v>454</v>
      </c>
      <c r="D369" s="4" t="s">
        <v>453</v>
      </c>
      <c r="E369" s="15">
        <v>5</v>
      </c>
      <c r="F369" s="16">
        <f t="shared" si="22"/>
        <v>1</v>
      </c>
      <c r="G369" s="16">
        <f t="shared" si="20"/>
        <v>0.3</v>
      </c>
      <c r="H369" s="22"/>
      <c r="I369" s="16">
        <f t="shared" si="21"/>
        <v>0.7</v>
      </c>
      <c r="J369" s="22"/>
      <c r="K369" s="27"/>
      <c r="L369" s="5">
        <v>2012</v>
      </c>
    </row>
    <row r="370" spans="1:12" ht="30" customHeight="1">
      <c r="A370" s="6">
        <v>431</v>
      </c>
      <c r="B370" s="6" t="s">
        <v>0</v>
      </c>
      <c r="C370" s="3" t="s">
        <v>455</v>
      </c>
      <c r="D370" s="4" t="s">
        <v>453</v>
      </c>
      <c r="E370" s="15">
        <v>5</v>
      </c>
      <c r="F370" s="16">
        <f t="shared" si="22"/>
        <v>1</v>
      </c>
      <c r="G370" s="16">
        <f t="shared" si="20"/>
        <v>0.3</v>
      </c>
      <c r="H370" s="22"/>
      <c r="I370" s="16">
        <f t="shared" si="21"/>
        <v>0.7</v>
      </c>
      <c r="J370" s="22"/>
      <c r="K370" s="27"/>
      <c r="L370" s="5" t="s">
        <v>1249</v>
      </c>
    </row>
    <row r="371" spans="1:12" ht="30" customHeight="1">
      <c r="A371" s="6">
        <v>432</v>
      </c>
      <c r="B371" s="6" t="s">
        <v>0</v>
      </c>
      <c r="C371" s="3" t="s">
        <v>456</v>
      </c>
      <c r="D371" s="4" t="s">
        <v>453</v>
      </c>
      <c r="E371" s="15">
        <v>5</v>
      </c>
      <c r="F371" s="16">
        <f t="shared" si="22"/>
        <v>1</v>
      </c>
      <c r="G371" s="16">
        <f t="shared" si="20"/>
        <v>0.3</v>
      </c>
      <c r="H371" s="22"/>
      <c r="I371" s="16">
        <f t="shared" si="21"/>
        <v>0.7</v>
      </c>
      <c r="J371" s="22"/>
      <c r="K371" s="27"/>
      <c r="L371" s="5" t="s">
        <v>1249</v>
      </c>
    </row>
    <row r="372" spans="1:12" ht="30" customHeight="1">
      <c r="A372" s="6">
        <v>433</v>
      </c>
      <c r="B372" s="6" t="s">
        <v>0</v>
      </c>
      <c r="C372" s="3" t="s">
        <v>457</v>
      </c>
      <c r="D372" s="4" t="s">
        <v>453</v>
      </c>
      <c r="E372" s="15">
        <v>5</v>
      </c>
      <c r="F372" s="16">
        <f t="shared" si="22"/>
        <v>1</v>
      </c>
      <c r="G372" s="16">
        <f t="shared" si="20"/>
        <v>0.3</v>
      </c>
      <c r="H372" s="22"/>
      <c r="I372" s="16">
        <f t="shared" si="21"/>
        <v>0.7</v>
      </c>
      <c r="J372" s="22"/>
      <c r="K372" s="27"/>
      <c r="L372" s="5" t="s">
        <v>1249</v>
      </c>
    </row>
    <row r="373" spans="1:12" ht="30" customHeight="1">
      <c r="A373" s="6">
        <v>434</v>
      </c>
      <c r="B373" s="6" t="s">
        <v>0</v>
      </c>
      <c r="C373" s="3" t="s">
        <v>458</v>
      </c>
      <c r="D373" s="4" t="s">
        <v>453</v>
      </c>
      <c r="E373" s="15">
        <v>5</v>
      </c>
      <c r="F373" s="16">
        <f t="shared" si="22"/>
        <v>1</v>
      </c>
      <c r="G373" s="16">
        <f t="shared" si="20"/>
        <v>0.3</v>
      </c>
      <c r="H373" s="22"/>
      <c r="I373" s="16">
        <f t="shared" si="21"/>
        <v>0.7</v>
      </c>
      <c r="J373" s="22"/>
      <c r="K373" s="27"/>
      <c r="L373" s="5" t="s">
        <v>1249</v>
      </c>
    </row>
    <row r="374" spans="1:12" ht="30" customHeight="1">
      <c r="A374" s="6">
        <v>435</v>
      </c>
      <c r="B374" s="6" t="s">
        <v>0</v>
      </c>
      <c r="C374" s="3" t="s">
        <v>459</v>
      </c>
      <c r="D374" s="4" t="s">
        <v>453</v>
      </c>
      <c r="E374" s="15">
        <v>5</v>
      </c>
      <c r="F374" s="16">
        <f t="shared" si="22"/>
        <v>1</v>
      </c>
      <c r="G374" s="16">
        <f t="shared" si="20"/>
        <v>0.3</v>
      </c>
      <c r="H374" s="22"/>
      <c r="I374" s="16">
        <f t="shared" si="21"/>
        <v>0.7</v>
      </c>
      <c r="J374" s="22"/>
      <c r="K374" s="27"/>
      <c r="L374" s="5" t="s">
        <v>1249</v>
      </c>
    </row>
    <row r="375" spans="1:12" ht="30" customHeight="1">
      <c r="A375" s="6">
        <v>436</v>
      </c>
      <c r="B375" s="6" t="s">
        <v>0</v>
      </c>
      <c r="C375" s="3" t="s">
        <v>460</v>
      </c>
      <c r="D375" s="4" t="s">
        <v>453</v>
      </c>
      <c r="E375" s="15">
        <v>5</v>
      </c>
      <c r="F375" s="16">
        <f t="shared" si="22"/>
        <v>1</v>
      </c>
      <c r="G375" s="16">
        <f t="shared" si="20"/>
        <v>0.3</v>
      </c>
      <c r="H375" s="22"/>
      <c r="I375" s="16">
        <f t="shared" si="21"/>
        <v>0.7</v>
      </c>
      <c r="J375" s="22"/>
      <c r="K375" s="27"/>
      <c r="L375" s="5">
        <v>2014</v>
      </c>
    </row>
    <row r="376" spans="1:12" ht="30" customHeight="1">
      <c r="A376" s="6">
        <v>438</v>
      </c>
      <c r="B376" s="6" t="s">
        <v>0</v>
      </c>
      <c r="C376" s="3" t="s">
        <v>461</v>
      </c>
      <c r="D376" s="4" t="s">
        <v>453</v>
      </c>
      <c r="E376" s="15">
        <v>5</v>
      </c>
      <c r="F376" s="16">
        <f t="shared" si="22"/>
        <v>1</v>
      </c>
      <c r="G376" s="16">
        <f t="shared" si="20"/>
        <v>0.3</v>
      </c>
      <c r="H376" s="22"/>
      <c r="I376" s="16">
        <f t="shared" si="21"/>
        <v>0.7</v>
      </c>
      <c r="J376" s="22"/>
      <c r="K376" s="27"/>
      <c r="L376" s="5">
        <v>2014</v>
      </c>
    </row>
    <row r="377" spans="1:12" ht="30" customHeight="1">
      <c r="A377" s="6">
        <v>439</v>
      </c>
      <c r="B377" s="6" t="s">
        <v>0</v>
      </c>
      <c r="C377" s="3" t="s">
        <v>462</v>
      </c>
      <c r="D377" s="4" t="s">
        <v>453</v>
      </c>
      <c r="E377" s="15">
        <v>5</v>
      </c>
      <c r="F377" s="16">
        <f t="shared" si="22"/>
        <v>1</v>
      </c>
      <c r="G377" s="16">
        <f t="shared" si="20"/>
        <v>0.3</v>
      </c>
      <c r="H377" s="22"/>
      <c r="I377" s="16">
        <f t="shared" si="21"/>
        <v>0.7</v>
      </c>
      <c r="J377" s="22"/>
      <c r="K377" s="27"/>
      <c r="L377" s="5">
        <v>2014</v>
      </c>
    </row>
    <row r="378" spans="1:12" ht="30" customHeight="1">
      <c r="A378" s="6">
        <v>440</v>
      </c>
      <c r="B378" s="6" t="s">
        <v>0</v>
      </c>
      <c r="C378" s="3" t="s">
        <v>463</v>
      </c>
      <c r="D378" s="4" t="s">
        <v>453</v>
      </c>
      <c r="E378" s="15">
        <v>5</v>
      </c>
      <c r="F378" s="16">
        <f t="shared" si="22"/>
        <v>1</v>
      </c>
      <c r="G378" s="16">
        <f t="shared" si="20"/>
        <v>0.3</v>
      </c>
      <c r="H378" s="22"/>
      <c r="I378" s="16">
        <f t="shared" si="21"/>
        <v>0.7</v>
      </c>
      <c r="J378" s="22"/>
      <c r="K378" s="27"/>
      <c r="L378" s="5">
        <v>2014</v>
      </c>
    </row>
    <row r="379" spans="1:12" ht="30" customHeight="1">
      <c r="A379" s="6">
        <v>441</v>
      </c>
      <c r="B379" s="6" t="s">
        <v>0</v>
      </c>
      <c r="C379" s="3" t="s">
        <v>464</v>
      </c>
      <c r="D379" s="4" t="s">
        <v>453</v>
      </c>
      <c r="E379" s="15" t="s">
        <v>1257</v>
      </c>
      <c r="F379" s="16">
        <f t="shared" si="22"/>
        <v>1</v>
      </c>
      <c r="G379" s="16">
        <f t="shared" si="20"/>
        <v>0.3</v>
      </c>
      <c r="H379" s="22"/>
      <c r="I379" s="16">
        <f t="shared" si="21"/>
        <v>0.7</v>
      </c>
      <c r="J379" s="22"/>
      <c r="K379" s="27"/>
      <c r="L379" s="5" t="s">
        <v>1248</v>
      </c>
    </row>
    <row r="380" spans="1:12" ht="30" customHeight="1">
      <c r="A380" s="6">
        <v>442</v>
      </c>
      <c r="B380" s="6" t="s">
        <v>0</v>
      </c>
      <c r="C380" s="3" t="s">
        <v>465</v>
      </c>
      <c r="D380" s="4" t="s">
        <v>453</v>
      </c>
      <c r="E380" s="15" t="s">
        <v>1257</v>
      </c>
      <c r="F380" s="16">
        <f t="shared" si="22"/>
        <v>1</v>
      </c>
      <c r="G380" s="16">
        <f t="shared" si="20"/>
        <v>0.3</v>
      </c>
      <c r="H380" s="22"/>
      <c r="I380" s="16">
        <f t="shared" si="21"/>
        <v>0.7</v>
      </c>
      <c r="J380" s="22"/>
      <c r="K380" s="27"/>
      <c r="L380" s="5" t="s">
        <v>1248</v>
      </c>
    </row>
    <row r="381" spans="1:12" ht="30" customHeight="1">
      <c r="A381" s="6">
        <v>443</v>
      </c>
      <c r="B381" s="6" t="s">
        <v>0</v>
      </c>
      <c r="C381" s="3" t="s">
        <v>466</v>
      </c>
      <c r="D381" s="4" t="s">
        <v>453</v>
      </c>
      <c r="E381" s="15" t="s">
        <v>1257</v>
      </c>
      <c r="F381" s="16">
        <f t="shared" si="22"/>
        <v>1</v>
      </c>
      <c r="G381" s="16">
        <f t="shared" si="20"/>
        <v>0.3</v>
      </c>
      <c r="H381" s="22"/>
      <c r="I381" s="16">
        <f t="shared" si="21"/>
        <v>0.7</v>
      </c>
      <c r="J381" s="22"/>
      <c r="K381" s="27"/>
      <c r="L381" s="5" t="s">
        <v>1248</v>
      </c>
    </row>
    <row r="382" spans="1:12" ht="30" customHeight="1">
      <c r="A382" s="6">
        <v>444</v>
      </c>
      <c r="B382" s="6" t="s">
        <v>0</v>
      </c>
      <c r="C382" s="3" t="s">
        <v>467</v>
      </c>
      <c r="D382" s="4" t="s">
        <v>453</v>
      </c>
      <c r="E382" s="15" t="s">
        <v>1257</v>
      </c>
      <c r="F382" s="16">
        <f t="shared" si="22"/>
        <v>1</v>
      </c>
      <c r="G382" s="16">
        <f t="shared" si="20"/>
        <v>0.3</v>
      </c>
      <c r="H382" s="22"/>
      <c r="I382" s="16">
        <f t="shared" si="21"/>
        <v>0.7</v>
      </c>
      <c r="J382" s="22"/>
      <c r="K382" s="27"/>
      <c r="L382" s="5" t="s">
        <v>1248</v>
      </c>
    </row>
    <row r="383" spans="1:12" ht="30" customHeight="1">
      <c r="A383" s="6">
        <v>445</v>
      </c>
      <c r="B383" s="6" t="s">
        <v>0</v>
      </c>
      <c r="C383" s="3" t="s">
        <v>468</v>
      </c>
      <c r="D383" s="4" t="s">
        <v>453</v>
      </c>
      <c r="E383" s="15" t="s">
        <v>1257</v>
      </c>
      <c r="F383" s="16">
        <f t="shared" si="22"/>
        <v>1</v>
      </c>
      <c r="G383" s="16">
        <f t="shared" si="20"/>
        <v>0.3</v>
      </c>
      <c r="H383" s="22"/>
      <c r="I383" s="16">
        <f t="shared" si="21"/>
        <v>0.7</v>
      </c>
      <c r="J383" s="22"/>
      <c r="K383" s="27"/>
      <c r="L383" s="5" t="s">
        <v>1248</v>
      </c>
    </row>
    <row r="384" spans="1:12" ht="30" customHeight="1">
      <c r="A384" s="6">
        <v>446</v>
      </c>
      <c r="B384" s="6" t="s">
        <v>0</v>
      </c>
      <c r="C384" s="3" t="s">
        <v>469</v>
      </c>
      <c r="D384" s="4" t="s">
        <v>453</v>
      </c>
      <c r="E384" s="15" t="s">
        <v>1257</v>
      </c>
      <c r="F384" s="16">
        <f t="shared" si="22"/>
        <v>1</v>
      </c>
      <c r="G384" s="16">
        <f t="shared" si="20"/>
        <v>0.3</v>
      </c>
      <c r="H384" s="22"/>
      <c r="I384" s="16">
        <f t="shared" si="21"/>
        <v>0.7</v>
      </c>
      <c r="J384" s="22"/>
      <c r="K384" s="27"/>
      <c r="L384" s="5" t="s">
        <v>1248</v>
      </c>
    </row>
    <row r="385" spans="1:12" ht="30" customHeight="1">
      <c r="A385" s="6">
        <v>447</v>
      </c>
      <c r="B385" s="6" t="s">
        <v>0</v>
      </c>
      <c r="C385" s="3" t="s">
        <v>470</v>
      </c>
      <c r="D385" s="4" t="s">
        <v>453</v>
      </c>
      <c r="E385" s="15" t="s">
        <v>1257</v>
      </c>
      <c r="F385" s="16">
        <f t="shared" si="22"/>
        <v>1</v>
      </c>
      <c r="G385" s="16">
        <f t="shared" si="20"/>
        <v>0.3</v>
      </c>
      <c r="H385" s="21"/>
      <c r="I385" s="16">
        <f t="shared" si="21"/>
        <v>0.7</v>
      </c>
      <c r="J385" s="21"/>
      <c r="K385" s="25"/>
      <c r="L385" s="5" t="s">
        <v>1248</v>
      </c>
    </row>
    <row r="386" spans="1:12" ht="30" customHeight="1">
      <c r="A386" s="6">
        <v>449</v>
      </c>
      <c r="B386" s="6" t="s">
        <v>0</v>
      </c>
      <c r="C386" s="3" t="s">
        <v>472</v>
      </c>
      <c r="D386" s="4" t="s">
        <v>471</v>
      </c>
      <c r="E386" s="15" t="s">
        <v>1257</v>
      </c>
      <c r="F386" s="16">
        <f t="shared" si="22"/>
        <v>1</v>
      </c>
      <c r="G386" s="16">
        <f t="shared" si="20"/>
        <v>0.3</v>
      </c>
      <c r="H386" s="20">
        <f>SUM(G386:G389)</f>
        <v>1.5</v>
      </c>
      <c r="I386" s="16">
        <f t="shared" si="21"/>
        <v>0.7</v>
      </c>
      <c r="J386" s="20">
        <f>SUM(I386:I389)</f>
        <v>3.5</v>
      </c>
      <c r="K386" s="24">
        <v>4</v>
      </c>
      <c r="L386" s="5" t="s">
        <v>1248</v>
      </c>
    </row>
    <row r="387" spans="1:12" ht="30" customHeight="1">
      <c r="A387" s="6">
        <v>450</v>
      </c>
      <c r="B387" s="6" t="s">
        <v>0</v>
      </c>
      <c r="C387" s="3" t="s">
        <v>473</v>
      </c>
      <c r="D387" s="4" t="s">
        <v>471</v>
      </c>
      <c r="E387" s="15">
        <v>5</v>
      </c>
      <c r="F387" s="16">
        <f t="shared" ref="F387:F441" si="24">E387/5</f>
        <v>1</v>
      </c>
      <c r="G387" s="16">
        <f t="shared" ref="G387:G450" si="25">F387*0.3</f>
        <v>0.3</v>
      </c>
      <c r="H387" s="22"/>
      <c r="I387" s="16">
        <f t="shared" ref="I387:I450" si="26">F387*0.7</f>
        <v>0.7</v>
      </c>
      <c r="J387" s="22"/>
      <c r="K387" s="27"/>
      <c r="L387" s="5">
        <v>2012</v>
      </c>
    </row>
    <row r="388" spans="1:12" ht="30" customHeight="1">
      <c r="A388" s="6">
        <v>451</v>
      </c>
      <c r="B388" s="6" t="s">
        <v>0</v>
      </c>
      <c r="C388" s="3" t="s">
        <v>474</v>
      </c>
      <c r="D388" s="4" t="s">
        <v>471</v>
      </c>
      <c r="E388" s="15">
        <v>10</v>
      </c>
      <c r="F388" s="16">
        <f t="shared" si="24"/>
        <v>2</v>
      </c>
      <c r="G388" s="16">
        <f t="shared" si="25"/>
        <v>0.6</v>
      </c>
      <c r="H388" s="22"/>
      <c r="I388" s="16">
        <f t="shared" si="26"/>
        <v>1.4</v>
      </c>
      <c r="J388" s="22"/>
      <c r="K388" s="27"/>
      <c r="L388" s="5">
        <v>2012</v>
      </c>
    </row>
    <row r="389" spans="1:12" ht="30" customHeight="1">
      <c r="A389" s="6">
        <v>453</v>
      </c>
      <c r="B389" s="6" t="s">
        <v>0</v>
      </c>
      <c r="C389" s="3" t="s">
        <v>475</v>
      </c>
      <c r="D389" s="4" t="s">
        <v>471</v>
      </c>
      <c r="E389" s="15">
        <v>5</v>
      </c>
      <c r="F389" s="16">
        <f t="shared" si="24"/>
        <v>1</v>
      </c>
      <c r="G389" s="16">
        <f t="shared" si="25"/>
        <v>0.3</v>
      </c>
      <c r="H389" s="21"/>
      <c r="I389" s="16">
        <f t="shared" si="26"/>
        <v>0.7</v>
      </c>
      <c r="J389" s="21"/>
      <c r="K389" s="25"/>
      <c r="L389" s="5" t="s">
        <v>1249</v>
      </c>
    </row>
    <row r="390" spans="1:12" ht="30" customHeight="1">
      <c r="A390" s="6">
        <v>454</v>
      </c>
      <c r="B390" s="6" t="s">
        <v>0</v>
      </c>
      <c r="C390" s="3" t="s">
        <v>476</v>
      </c>
      <c r="D390" s="4" t="s">
        <v>477</v>
      </c>
      <c r="E390" s="15">
        <v>5</v>
      </c>
      <c r="F390" s="16">
        <f t="shared" si="24"/>
        <v>1</v>
      </c>
      <c r="G390" s="16">
        <f t="shared" si="25"/>
        <v>0.3</v>
      </c>
      <c r="H390" s="20">
        <f>SUM(G390:G392)</f>
        <v>0.89999999999999991</v>
      </c>
      <c r="I390" s="16">
        <f t="shared" si="26"/>
        <v>0.7</v>
      </c>
      <c r="J390" s="20">
        <f>SUM(I390:I392)</f>
        <v>2.0999999999999996</v>
      </c>
      <c r="K390" s="24">
        <v>3</v>
      </c>
      <c r="L390" s="5" t="s">
        <v>1249</v>
      </c>
    </row>
    <row r="391" spans="1:12" ht="30" customHeight="1">
      <c r="A391" s="6">
        <v>455</v>
      </c>
      <c r="B391" s="6" t="s">
        <v>0</v>
      </c>
      <c r="C391" s="3" t="s">
        <v>478</v>
      </c>
      <c r="D391" s="4" t="s">
        <v>477</v>
      </c>
      <c r="E391" s="15">
        <v>5</v>
      </c>
      <c r="F391" s="16">
        <f t="shared" si="24"/>
        <v>1</v>
      </c>
      <c r="G391" s="16">
        <f t="shared" si="25"/>
        <v>0.3</v>
      </c>
      <c r="H391" s="22"/>
      <c r="I391" s="16">
        <f t="shared" si="26"/>
        <v>0.7</v>
      </c>
      <c r="J391" s="22"/>
      <c r="K391" s="27"/>
      <c r="L391" s="5">
        <v>2012</v>
      </c>
    </row>
    <row r="392" spans="1:12" ht="30" customHeight="1">
      <c r="A392" s="6">
        <v>456</v>
      </c>
      <c r="B392" s="6" t="s">
        <v>0</v>
      </c>
      <c r="C392" s="3" t="s">
        <v>479</v>
      </c>
      <c r="D392" s="4" t="s">
        <v>477</v>
      </c>
      <c r="E392" s="15">
        <v>5</v>
      </c>
      <c r="F392" s="16">
        <f t="shared" si="24"/>
        <v>1</v>
      </c>
      <c r="G392" s="16">
        <f t="shared" si="25"/>
        <v>0.3</v>
      </c>
      <c r="H392" s="21"/>
      <c r="I392" s="16">
        <f t="shared" si="26"/>
        <v>0.7</v>
      </c>
      <c r="J392" s="21"/>
      <c r="K392" s="25"/>
      <c r="L392" s="5" t="s">
        <v>1249</v>
      </c>
    </row>
    <row r="393" spans="1:12" ht="30" customHeight="1">
      <c r="A393" s="6">
        <v>457</v>
      </c>
      <c r="B393" s="6" t="s">
        <v>0</v>
      </c>
      <c r="C393" s="3" t="s">
        <v>480</v>
      </c>
      <c r="D393" s="4" t="s">
        <v>481</v>
      </c>
      <c r="E393" s="15">
        <v>5</v>
      </c>
      <c r="F393" s="16">
        <f t="shared" si="24"/>
        <v>1</v>
      </c>
      <c r="G393" s="16">
        <f t="shared" si="25"/>
        <v>0.3</v>
      </c>
      <c r="H393" s="20">
        <f>SUM(G393:G394)</f>
        <v>0.6</v>
      </c>
      <c r="I393" s="16">
        <f t="shared" si="26"/>
        <v>0.7</v>
      </c>
      <c r="J393" s="20">
        <f>SUM(I393:I394)</f>
        <v>1.4</v>
      </c>
      <c r="K393" s="24">
        <v>2</v>
      </c>
      <c r="L393" s="5">
        <v>2014</v>
      </c>
    </row>
    <row r="394" spans="1:12" ht="30" customHeight="1">
      <c r="A394" s="6">
        <v>458</v>
      </c>
      <c r="B394" s="6" t="s">
        <v>0</v>
      </c>
      <c r="C394" s="3" t="s">
        <v>482</v>
      </c>
      <c r="D394" s="4" t="s">
        <v>481</v>
      </c>
      <c r="E394" s="15" t="s">
        <v>1257</v>
      </c>
      <c r="F394" s="16">
        <f t="shared" si="24"/>
        <v>1</v>
      </c>
      <c r="G394" s="16">
        <f t="shared" si="25"/>
        <v>0.3</v>
      </c>
      <c r="H394" s="21"/>
      <c r="I394" s="16">
        <f t="shared" si="26"/>
        <v>0.7</v>
      </c>
      <c r="J394" s="21"/>
      <c r="K394" s="25"/>
      <c r="L394" s="5" t="s">
        <v>1248</v>
      </c>
    </row>
    <row r="395" spans="1:12" ht="30" customHeight="1">
      <c r="A395" s="6">
        <v>459</v>
      </c>
      <c r="B395" s="6" t="s">
        <v>0</v>
      </c>
      <c r="C395" s="3" t="s">
        <v>483</v>
      </c>
      <c r="D395" s="4" t="s">
        <v>484</v>
      </c>
      <c r="E395" s="15">
        <v>5</v>
      </c>
      <c r="F395" s="16">
        <f t="shared" si="24"/>
        <v>1</v>
      </c>
      <c r="G395" s="16">
        <f t="shared" si="25"/>
        <v>0.3</v>
      </c>
      <c r="H395" s="20">
        <f>SUM(G395:G396)</f>
        <v>0.6</v>
      </c>
      <c r="I395" s="16">
        <f t="shared" si="26"/>
        <v>0.7</v>
      </c>
      <c r="J395" s="20">
        <f>SUM(I395:I396)</f>
        <v>1.4</v>
      </c>
      <c r="K395" s="24">
        <v>2</v>
      </c>
      <c r="L395" s="5">
        <v>2014</v>
      </c>
    </row>
    <row r="396" spans="1:12" ht="30" customHeight="1">
      <c r="A396" s="6">
        <v>460</v>
      </c>
      <c r="B396" s="6" t="s">
        <v>0</v>
      </c>
      <c r="C396" s="3" t="s">
        <v>485</v>
      </c>
      <c r="D396" s="4" t="s">
        <v>484</v>
      </c>
      <c r="E396" s="15" t="s">
        <v>1257</v>
      </c>
      <c r="F396" s="16">
        <f t="shared" si="24"/>
        <v>1</v>
      </c>
      <c r="G396" s="16">
        <f t="shared" si="25"/>
        <v>0.3</v>
      </c>
      <c r="H396" s="21"/>
      <c r="I396" s="16">
        <f t="shared" si="26"/>
        <v>0.7</v>
      </c>
      <c r="J396" s="21"/>
      <c r="K396" s="25"/>
      <c r="L396" s="5" t="s">
        <v>1248</v>
      </c>
    </row>
    <row r="397" spans="1:12" ht="30" customHeight="1">
      <c r="A397" s="6">
        <v>461</v>
      </c>
      <c r="B397" s="6" t="s">
        <v>0</v>
      </c>
      <c r="C397" s="3" t="s">
        <v>486</v>
      </c>
      <c r="D397" s="4" t="s">
        <v>487</v>
      </c>
      <c r="E397" s="15">
        <v>5</v>
      </c>
      <c r="F397" s="16">
        <f t="shared" si="24"/>
        <v>1</v>
      </c>
      <c r="G397" s="16">
        <f t="shared" si="25"/>
        <v>0.3</v>
      </c>
      <c r="H397" s="20">
        <f>SUM(G397:G413)</f>
        <v>5.9999999999999991</v>
      </c>
      <c r="I397" s="16">
        <f t="shared" si="26"/>
        <v>0.7</v>
      </c>
      <c r="J397" s="20">
        <f>SUM(I397:I413)</f>
        <v>13.999999999999996</v>
      </c>
      <c r="K397" s="24">
        <v>17</v>
      </c>
      <c r="L397" s="5">
        <v>2014</v>
      </c>
    </row>
    <row r="398" spans="1:12" ht="30" customHeight="1">
      <c r="A398" s="6">
        <v>462</v>
      </c>
      <c r="B398" s="6" t="s">
        <v>0</v>
      </c>
      <c r="C398" s="3" t="s">
        <v>488</v>
      </c>
      <c r="D398" s="4" t="s">
        <v>487</v>
      </c>
      <c r="E398" s="15">
        <v>5</v>
      </c>
      <c r="F398" s="16">
        <f t="shared" si="24"/>
        <v>1</v>
      </c>
      <c r="G398" s="16">
        <f t="shared" si="25"/>
        <v>0.3</v>
      </c>
      <c r="H398" s="22"/>
      <c r="I398" s="16">
        <f t="shared" si="26"/>
        <v>0.7</v>
      </c>
      <c r="J398" s="22"/>
      <c r="K398" s="27"/>
      <c r="L398" s="5">
        <v>2014</v>
      </c>
    </row>
    <row r="399" spans="1:12" ht="30" customHeight="1">
      <c r="A399" s="6">
        <v>463</v>
      </c>
      <c r="B399" s="6" t="s">
        <v>0</v>
      </c>
      <c r="C399" s="3" t="s">
        <v>489</v>
      </c>
      <c r="D399" s="4" t="s">
        <v>487</v>
      </c>
      <c r="E399" s="15">
        <v>5</v>
      </c>
      <c r="F399" s="16">
        <f t="shared" si="24"/>
        <v>1</v>
      </c>
      <c r="G399" s="16">
        <f t="shared" si="25"/>
        <v>0.3</v>
      </c>
      <c r="H399" s="22"/>
      <c r="I399" s="16">
        <f t="shared" si="26"/>
        <v>0.7</v>
      </c>
      <c r="J399" s="22"/>
      <c r="K399" s="27"/>
      <c r="L399" s="5">
        <v>2014</v>
      </c>
    </row>
    <row r="400" spans="1:12" ht="30" customHeight="1">
      <c r="A400" s="6">
        <v>464</v>
      </c>
      <c r="B400" s="6" t="s">
        <v>0</v>
      </c>
      <c r="C400" s="3" t="s">
        <v>490</v>
      </c>
      <c r="D400" s="4" t="s">
        <v>487</v>
      </c>
      <c r="E400" s="15">
        <v>5</v>
      </c>
      <c r="F400" s="16">
        <f t="shared" si="24"/>
        <v>1</v>
      </c>
      <c r="G400" s="16">
        <f t="shared" si="25"/>
        <v>0.3</v>
      </c>
      <c r="H400" s="22"/>
      <c r="I400" s="16">
        <f t="shared" si="26"/>
        <v>0.7</v>
      </c>
      <c r="J400" s="22"/>
      <c r="K400" s="27"/>
      <c r="L400" s="5">
        <v>2014</v>
      </c>
    </row>
    <row r="401" spans="1:12" ht="30" customHeight="1">
      <c r="A401" s="6">
        <v>465</v>
      </c>
      <c r="B401" s="6" t="s">
        <v>0</v>
      </c>
      <c r="C401" s="3" t="s">
        <v>491</v>
      </c>
      <c r="D401" s="4" t="s">
        <v>487</v>
      </c>
      <c r="E401" s="15">
        <v>5</v>
      </c>
      <c r="F401" s="16">
        <f t="shared" si="24"/>
        <v>1</v>
      </c>
      <c r="G401" s="16">
        <f t="shared" si="25"/>
        <v>0.3</v>
      </c>
      <c r="H401" s="22"/>
      <c r="I401" s="16">
        <f t="shared" si="26"/>
        <v>0.7</v>
      </c>
      <c r="J401" s="22"/>
      <c r="K401" s="27"/>
      <c r="L401" s="5">
        <v>2014</v>
      </c>
    </row>
    <row r="402" spans="1:12" ht="30" customHeight="1">
      <c r="A402" s="6">
        <v>466</v>
      </c>
      <c r="B402" s="6" t="s">
        <v>0</v>
      </c>
      <c r="C402" s="3" t="s">
        <v>492</v>
      </c>
      <c r="D402" s="4" t="s">
        <v>487</v>
      </c>
      <c r="E402" s="15">
        <v>5</v>
      </c>
      <c r="F402" s="16">
        <f t="shared" si="24"/>
        <v>1</v>
      </c>
      <c r="G402" s="16">
        <f t="shared" si="25"/>
        <v>0.3</v>
      </c>
      <c r="H402" s="22"/>
      <c r="I402" s="16">
        <f t="shared" si="26"/>
        <v>0.7</v>
      </c>
      <c r="J402" s="22"/>
      <c r="K402" s="27"/>
      <c r="L402" s="5">
        <v>2014</v>
      </c>
    </row>
    <row r="403" spans="1:12" ht="30" customHeight="1">
      <c r="A403" s="6">
        <v>467</v>
      </c>
      <c r="B403" s="6" t="s">
        <v>0</v>
      </c>
      <c r="C403" s="3" t="s">
        <v>493</v>
      </c>
      <c r="D403" s="4" t="s">
        <v>487</v>
      </c>
      <c r="E403" s="15">
        <v>5</v>
      </c>
      <c r="F403" s="16">
        <f t="shared" si="24"/>
        <v>1</v>
      </c>
      <c r="G403" s="16">
        <f t="shared" si="25"/>
        <v>0.3</v>
      </c>
      <c r="H403" s="22"/>
      <c r="I403" s="16">
        <f t="shared" si="26"/>
        <v>0.7</v>
      </c>
      <c r="J403" s="22"/>
      <c r="K403" s="27"/>
      <c r="L403" s="5">
        <v>2014</v>
      </c>
    </row>
    <row r="404" spans="1:12" ht="30" customHeight="1">
      <c r="A404" s="6">
        <v>470</v>
      </c>
      <c r="B404" s="6" t="s">
        <v>0</v>
      </c>
      <c r="C404" s="3" t="s">
        <v>494</v>
      </c>
      <c r="D404" s="4" t="s">
        <v>487</v>
      </c>
      <c r="E404" s="15" t="s">
        <v>1256</v>
      </c>
      <c r="F404" s="16">
        <f t="shared" si="24"/>
        <v>2</v>
      </c>
      <c r="G404" s="16">
        <f t="shared" si="25"/>
        <v>0.6</v>
      </c>
      <c r="H404" s="22"/>
      <c r="I404" s="16">
        <f t="shared" si="26"/>
        <v>1.4</v>
      </c>
      <c r="J404" s="22"/>
      <c r="K404" s="27"/>
      <c r="L404" s="5" t="s">
        <v>1248</v>
      </c>
    </row>
    <row r="405" spans="1:12" ht="30" customHeight="1">
      <c r="A405" s="6">
        <v>471</v>
      </c>
      <c r="B405" s="6" t="s">
        <v>0</v>
      </c>
      <c r="C405" s="3" t="s">
        <v>495</v>
      </c>
      <c r="D405" s="4" t="s">
        <v>487</v>
      </c>
      <c r="E405" s="15" t="s">
        <v>1257</v>
      </c>
      <c r="F405" s="16">
        <f t="shared" si="24"/>
        <v>1</v>
      </c>
      <c r="G405" s="16">
        <f t="shared" si="25"/>
        <v>0.3</v>
      </c>
      <c r="H405" s="22"/>
      <c r="I405" s="16">
        <f t="shared" si="26"/>
        <v>0.7</v>
      </c>
      <c r="J405" s="22"/>
      <c r="K405" s="27"/>
      <c r="L405" s="5" t="s">
        <v>1248</v>
      </c>
    </row>
    <row r="406" spans="1:12" ht="30" customHeight="1">
      <c r="A406" s="6">
        <v>472</v>
      </c>
      <c r="B406" s="6" t="s">
        <v>0</v>
      </c>
      <c r="C406" s="3" t="s">
        <v>496</v>
      </c>
      <c r="D406" s="4" t="s">
        <v>487</v>
      </c>
      <c r="E406" s="15" t="s">
        <v>1256</v>
      </c>
      <c r="F406" s="16">
        <f t="shared" si="24"/>
        <v>2</v>
      </c>
      <c r="G406" s="16">
        <f t="shared" si="25"/>
        <v>0.6</v>
      </c>
      <c r="H406" s="22"/>
      <c r="I406" s="16">
        <f t="shared" si="26"/>
        <v>1.4</v>
      </c>
      <c r="J406" s="22"/>
      <c r="K406" s="27"/>
      <c r="L406" s="5" t="s">
        <v>1248</v>
      </c>
    </row>
    <row r="407" spans="1:12" ht="30" customHeight="1">
      <c r="A407" s="6">
        <v>473</v>
      </c>
      <c r="B407" s="6" t="s">
        <v>0</v>
      </c>
      <c r="C407" s="3" t="s">
        <v>497</v>
      </c>
      <c r="D407" s="4" t="s">
        <v>487</v>
      </c>
      <c r="E407" s="15" t="s">
        <v>1257</v>
      </c>
      <c r="F407" s="16">
        <f t="shared" si="24"/>
        <v>1</v>
      </c>
      <c r="G407" s="16">
        <f t="shared" si="25"/>
        <v>0.3</v>
      </c>
      <c r="H407" s="22"/>
      <c r="I407" s="16">
        <f t="shared" si="26"/>
        <v>0.7</v>
      </c>
      <c r="J407" s="22"/>
      <c r="K407" s="27"/>
      <c r="L407" s="5" t="s">
        <v>1248</v>
      </c>
    </row>
    <row r="408" spans="1:12" ht="30" customHeight="1">
      <c r="A408" s="6">
        <v>474</v>
      </c>
      <c r="B408" s="6" t="s">
        <v>0</v>
      </c>
      <c r="C408" s="3" t="s">
        <v>498</v>
      </c>
      <c r="D408" s="4" t="s">
        <v>487</v>
      </c>
      <c r="E408" s="15" t="s">
        <v>1257</v>
      </c>
      <c r="F408" s="16">
        <f t="shared" si="24"/>
        <v>1</v>
      </c>
      <c r="G408" s="16">
        <f t="shared" si="25"/>
        <v>0.3</v>
      </c>
      <c r="H408" s="22"/>
      <c r="I408" s="16">
        <f t="shared" si="26"/>
        <v>0.7</v>
      </c>
      <c r="J408" s="22"/>
      <c r="K408" s="27"/>
      <c r="L408" s="5" t="s">
        <v>1248</v>
      </c>
    </row>
    <row r="409" spans="1:12" ht="30" customHeight="1">
      <c r="A409" s="6">
        <v>475</v>
      </c>
      <c r="B409" s="6" t="s">
        <v>0</v>
      </c>
      <c r="C409" s="3" t="s">
        <v>499</v>
      </c>
      <c r="D409" s="4" t="s">
        <v>487</v>
      </c>
      <c r="E409" s="15" t="s">
        <v>1257</v>
      </c>
      <c r="F409" s="16">
        <f t="shared" si="24"/>
        <v>1</v>
      </c>
      <c r="G409" s="16">
        <f t="shared" si="25"/>
        <v>0.3</v>
      </c>
      <c r="H409" s="22"/>
      <c r="I409" s="16">
        <f t="shared" si="26"/>
        <v>0.7</v>
      </c>
      <c r="J409" s="22"/>
      <c r="K409" s="27"/>
      <c r="L409" s="5" t="s">
        <v>1248</v>
      </c>
    </row>
    <row r="410" spans="1:12" ht="30" customHeight="1">
      <c r="A410" s="6">
        <v>476</v>
      </c>
      <c r="B410" s="6" t="s">
        <v>0</v>
      </c>
      <c r="C410" s="3" t="s">
        <v>500</v>
      </c>
      <c r="D410" s="4" t="s">
        <v>487</v>
      </c>
      <c r="E410" s="15" t="s">
        <v>1256</v>
      </c>
      <c r="F410" s="16">
        <f t="shared" si="24"/>
        <v>2</v>
      </c>
      <c r="G410" s="16">
        <f t="shared" si="25"/>
        <v>0.6</v>
      </c>
      <c r="H410" s="22"/>
      <c r="I410" s="16">
        <f t="shared" si="26"/>
        <v>1.4</v>
      </c>
      <c r="J410" s="22"/>
      <c r="K410" s="27"/>
      <c r="L410" s="5" t="s">
        <v>1248</v>
      </c>
    </row>
    <row r="411" spans="1:12" ht="30" customHeight="1">
      <c r="A411" s="6">
        <v>477</v>
      </c>
      <c r="B411" s="6" t="s">
        <v>0</v>
      </c>
      <c r="C411" s="3" t="s">
        <v>501</v>
      </c>
      <c r="D411" s="4" t="s">
        <v>487</v>
      </c>
      <c r="E411" s="15" t="s">
        <v>1257</v>
      </c>
      <c r="F411" s="16">
        <f t="shared" si="24"/>
        <v>1</v>
      </c>
      <c r="G411" s="16">
        <f t="shared" si="25"/>
        <v>0.3</v>
      </c>
      <c r="H411" s="22"/>
      <c r="I411" s="16">
        <f t="shared" si="26"/>
        <v>0.7</v>
      </c>
      <c r="J411" s="22"/>
      <c r="K411" s="27"/>
      <c r="L411" s="5" t="s">
        <v>1248</v>
      </c>
    </row>
    <row r="412" spans="1:12" ht="30" customHeight="1">
      <c r="A412" s="6">
        <v>478</v>
      </c>
      <c r="B412" s="6" t="s">
        <v>0</v>
      </c>
      <c r="C412" s="3" t="s">
        <v>502</v>
      </c>
      <c r="D412" s="4" t="s">
        <v>487</v>
      </c>
      <c r="E412" s="15" t="s">
        <v>1257</v>
      </c>
      <c r="F412" s="16">
        <f t="shared" si="24"/>
        <v>1</v>
      </c>
      <c r="G412" s="16">
        <f t="shared" si="25"/>
        <v>0.3</v>
      </c>
      <c r="H412" s="22"/>
      <c r="I412" s="16">
        <f t="shared" si="26"/>
        <v>0.7</v>
      </c>
      <c r="J412" s="22"/>
      <c r="K412" s="27"/>
      <c r="L412" s="5" t="s">
        <v>1248</v>
      </c>
    </row>
    <row r="413" spans="1:12" ht="30" customHeight="1">
      <c r="A413" s="6">
        <v>479</v>
      </c>
      <c r="B413" s="6" t="s">
        <v>0</v>
      </c>
      <c r="C413" s="3" t="s">
        <v>1267</v>
      </c>
      <c r="D413" s="4" t="s">
        <v>487</v>
      </c>
      <c r="E413" s="15">
        <v>5</v>
      </c>
      <c r="F413" s="16">
        <f t="shared" si="24"/>
        <v>1</v>
      </c>
      <c r="G413" s="16">
        <f t="shared" si="25"/>
        <v>0.3</v>
      </c>
      <c r="H413" s="21"/>
      <c r="I413" s="16">
        <f t="shared" si="26"/>
        <v>0.7</v>
      </c>
      <c r="J413" s="21"/>
      <c r="K413" s="25"/>
      <c r="L413" s="5" t="s">
        <v>1253</v>
      </c>
    </row>
    <row r="414" spans="1:12" ht="30" customHeight="1">
      <c r="A414" s="6">
        <v>480</v>
      </c>
      <c r="B414" s="6" t="s">
        <v>0</v>
      </c>
      <c r="C414" s="3" t="s">
        <v>503</v>
      </c>
      <c r="D414" s="4" t="s">
        <v>504</v>
      </c>
      <c r="E414" s="15" t="s">
        <v>1257</v>
      </c>
      <c r="F414" s="16">
        <f t="shared" si="24"/>
        <v>1</v>
      </c>
      <c r="G414" s="16">
        <f t="shared" si="25"/>
        <v>0.3</v>
      </c>
      <c r="H414" s="16">
        <v>0.3</v>
      </c>
      <c r="I414" s="16">
        <f t="shared" si="26"/>
        <v>0.7</v>
      </c>
      <c r="J414" s="16">
        <v>0.7</v>
      </c>
      <c r="K414" s="26">
        <v>1</v>
      </c>
      <c r="L414" s="5" t="s">
        <v>1248</v>
      </c>
    </row>
    <row r="415" spans="1:12" ht="30" customHeight="1">
      <c r="A415" s="6">
        <v>481</v>
      </c>
      <c r="B415" s="6" t="s">
        <v>0</v>
      </c>
      <c r="C415" s="3" t="s">
        <v>505</v>
      </c>
      <c r="D415" s="4" t="s">
        <v>506</v>
      </c>
      <c r="E415" s="15">
        <v>5</v>
      </c>
      <c r="F415" s="16">
        <f t="shared" si="24"/>
        <v>1</v>
      </c>
      <c r="G415" s="16">
        <f t="shared" si="25"/>
        <v>0.3</v>
      </c>
      <c r="H415" s="20">
        <f>SUM(G415:G416)</f>
        <v>0.6</v>
      </c>
      <c r="I415" s="16">
        <f t="shared" si="26"/>
        <v>0.7</v>
      </c>
      <c r="J415" s="20">
        <f>SUM(I415:I416)</f>
        <v>1.4</v>
      </c>
      <c r="K415" s="24">
        <v>2</v>
      </c>
      <c r="L415" s="5">
        <v>2012</v>
      </c>
    </row>
    <row r="416" spans="1:12" ht="30" customHeight="1">
      <c r="A416" s="6">
        <v>482</v>
      </c>
      <c r="B416" s="6" t="s">
        <v>0</v>
      </c>
      <c r="C416" s="3" t="s">
        <v>507</v>
      </c>
      <c r="D416" s="4" t="s">
        <v>506</v>
      </c>
      <c r="E416" s="15">
        <v>5</v>
      </c>
      <c r="F416" s="16">
        <f t="shared" si="24"/>
        <v>1</v>
      </c>
      <c r="G416" s="16">
        <f t="shared" si="25"/>
        <v>0.3</v>
      </c>
      <c r="H416" s="21"/>
      <c r="I416" s="16">
        <f t="shared" si="26"/>
        <v>0.7</v>
      </c>
      <c r="J416" s="21"/>
      <c r="K416" s="25"/>
      <c r="L416" s="5">
        <v>2014</v>
      </c>
    </row>
    <row r="417" spans="1:12" ht="30" customHeight="1">
      <c r="A417" s="6">
        <v>483</v>
      </c>
      <c r="B417" s="6" t="s">
        <v>0</v>
      </c>
      <c r="C417" s="3" t="s">
        <v>508</v>
      </c>
      <c r="D417" s="4" t="s">
        <v>509</v>
      </c>
      <c r="E417" s="15">
        <v>5</v>
      </c>
      <c r="F417" s="16">
        <f t="shared" si="24"/>
        <v>1</v>
      </c>
      <c r="G417" s="16">
        <f t="shared" si="25"/>
        <v>0.3</v>
      </c>
      <c r="H417" s="16">
        <v>0.3</v>
      </c>
      <c r="I417" s="16">
        <f t="shared" ref="I417:I418" si="27">F417*0.7</f>
        <v>0.7</v>
      </c>
      <c r="J417" s="16">
        <v>0.7</v>
      </c>
      <c r="K417" s="26">
        <v>1</v>
      </c>
      <c r="L417" s="5">
        <v>2014</v>
      </c>
    </row>
    <row r="418" spans="1:12" ht="30" customHeight="1">
      <c r="A418" s="6">
        <v>484</v>
      </c>
      <c r="B418" s="6" t="s">
        <v>0</v>
      </c>
      <c r="C418" s="3" t="s">
        <v>510</v>
      </c>
      <c r="D418" s="4" t="s">
        <v>511</v>
      </c>
      <c r="E418" s="15">
        <v>5</v>
      </c>
      <c r="F418" s="16">
        <f t="shared" si="24"/>
        <v>1</v>
      </c>
      <c r="G418" s="16">
        <f t="shared" si="25"/>
        <v>0.3</v>
      </c>
      <c r="H418" s="16">
        <v>0.3</v>
      </c>
      <c r="I418" s="16">
        <f t="shared" si="27"/>
        <v>0.7</v>
      </c>
      <c r="J418" s="16">
        <v>0.7</v>
      </c>
      <c r="K418" s="26">
        <v>1</v>
      </c>
      <c r="L418" s="5" t="s">
        <v>1249</v>
      </c>
    </row>
    <row r="419" spans="1:12" ht="30" customHeight="1">
      <c r="A419" s="6">
        <v>485</v>
      </c>
      <c r="B419" s="6" t="s">
        <v>0</v>
      </c>
      <c r="C419" s="3" t="s">
        <v>512</v>
      </c>
      <c r="D419" s="4" t="s">
        <v>513</v>
      </c>
      <c r="E419" s="15">
        <v>10</v>
      </c>
      <c r="F419" s="16">
        <f t="shared" si="24"/>
        <v>2</v>
      </c>
      <c r="G419" s="16">
        <f t="shared" si="25"/>
        <v>0.6</v>
      </c>
      <c r="H419" s="20">
        <f>SUM(G419:G422)</f>
        <v>1.5</v>
      </c>
      <c r="I419" s="16">
        <f t="shared" si="26"/>
        <v>1.4</v>
      </c>
      <c r="J419" s="20">
        <f>SUM(I419:I422)</f>
        <v>3.5</v>
      </c>
      <c r="K419" s="24">
        <v>4</v>
      </c>
      <c r="L419" s="5">
        <v>2012</v>
      </c>
    </row>
    <row r="420" spans="1:12" ht="30" customHeight="1">
      <c r="A420" s="6">
        <v>486</v>
      </c>
      <c r="B420" s="6" t="s">
        <v>0</v>
      </c>
      <c r="C420" s="3" t="s">
        <v>514</v>
      </c>
      <c r="D420" s="4" t="s">
        <v>513</v>
      </c>
      <c r="E420" s="15">
        <v>5</v>
      </c>
      <c r="F420" s="16">
        <f t="shared" si="24"/>
        <v>1</v>
      </c>
      <c r="G420" s="16">
        <f t="shared" si="25"/>
        <v>0.3</v>
      </c>
      <c r="H420" s="22"/>
      <c r="I420" s="16">
        <f t="shared" si="26"/>
        <v>0.7</v>
      </c>
      <c r="J420" s="22"/>
      <c r="K420" s="27"/>
      <c r="L420" s="5">
        <v>2012</v>
      </c>
    </row>
    <row r="421" spans="1:12" ht="30" customHeight="1">
      <c r="A421" s="6">
        <v>487</v>
      </c>
      <c r="B421" s="6" t="s">
        <v>0</v>
      </c>
      <c r="C421" s="3" t="s">
        <v>515</v>
      </c>
      <c r="D421" s="4" t="s">
        <v>513</v>
      </c>
      <c r="E421" s="15">
        <v>5</v>
      </c>
      <c r="F421" s="16">
        <f t="shared" si="24"/>
        <v>1</v>
      </c>
      <c r="G421" s="16">
        <f t="shared" si="25"/>
        <v>0.3</v>
      </c>
      <c r="H421" s="22"/>
      <c r="I421" s="16">
        <f t="shared" si="26"/>
        <v>0.7</v>
      </c>
      <c r="J421" s="22"/>
      <c r="K421" s="27"/>
      <c r="L421" s="5">
        <v>2012</v>
      </c>
    </row>
    <row r="422" spans="1:12" ht="30" customHeight="1">
      <c r="A422" s="6">
        <v>488</v>
      </c>
      <c r="B422" s="6" t="s">
        <v>0</v>
      </c>
      <c r="C422" s="3" t="s">
        <v>516</v>
      </c>
      <c r="D422" s="4" t="s">
        <v>513</v>
      </c>
      <c r="E422" s="15">
        <v>5</v>
      </c>
      <c r="F422" s="16">
        <f t="shared" si="24"/>
        <v>1</v>
      </c>
      <c r="G422" s="16">
        <f t="shared" si="25"/>
        <v>0.3</v>
      </c>
      <c r="H422" s="21"/>
      <c r="I422" s="16">
        <f t="shared" si="26"/>
        <v>0.7</v>
      </c>
      <c r="J422" s="21"/>
      <c r="K422" s="25"/>
      <c r="L422" s="5" t="s">
        <v>1249</v>
      </c>
    </row>
    <row r="423" spans="1:12" ht="30" customHeight="1">
      <c r="A423" s="6">
        <v>489</v>
      </c>
      <c r="B423" s="6" t="s">
        <v>0</v>
      </c>
      <c r="C423" s="3" t="s">
        <v>517</v>
      </c>
      <c r="D423" s="4" t="s">
        <v>518</v>
      </c>
      <c r="E423" s="15">
        <v>5</v>
      </c>
      <c r="F423" s="16">
        <f t="shared" si="24"/>
        <v>1</v>
      </c>
      <c r="G423" s="16">
        <f t="shared" si="25"/>
        <v>0.3</v>
      </c>
      <c r="H423" s="20">
        <f>SUM(G423:G429)</f>
        <v>2.1</v>
      </c>
      <c r="I423" s="16">
        <f t="shared" si="26"/>
        <v>0.7</v>
      </c>
      <c r="J423" s="20">
        <f>SUM(I423:I429)</f>
        <v>4.9000000000000004</v>
      </c>
      <c r="K423" s="24">
        <v>7</v>
      </c>
      <c r="L423" s="5">
        <v>2014</v>
      </c>
    </row>
    <row r="424" spans="1:12" ht="30" customHeight="1">
      <c r="A424" s="6">
        <v>490</v>
      </c>
      <c r="B424" s="6" t="s">
        <v>0</v>
      </c>
      <c r="C424" s="3" t="s">
        <v>519</v>
      </c>
      <c r="D424" s="4" t="s">
        <v>518</v>
      </c>
      <c r="E424" s="15">
        <v>5</v>
      </c>
      <c r="F424" s="16">
        <f t="shared" si="24"/>
        <v>1</v>
      </c>
      <c r="G424" s="16">
        <f t="shared" si="25"/>
        <v>0.3</v>
      </c>
      <c r="H424" s="22"/>
      <c r="I424" s="16">
        <f t="shared" si="26"/>
        <v>0.7</v>
      </c>
      <c r="J424" s="22"/>
      <c r="K424" s="27"/>
      <c r="L424" s="5">
        <v>2014</v>
      </c>
    </row>
    <row r="425" spans="1:12" ht="30" customHeight="1">
      <c r="A425" s="6">
        <v>491</v>
      </c>
      <c r="B425" s="6" t="s">
        <v>0</v>
      </c>
      <c r="C425" s="3" t="s">
        <v>520</v>
      </c>
      <c r="D425" s="4" t="s">
        <v>518</v>
      </c>
      <c r="E425" s="15">
        <v>5</v>
      </c>
      <c r="F425" s="16">
        <f t="shared" si="24"/>
        <v>1</v>
      </c>
      <c r="G425" s="16">
        <f t="shared" si="25"/>
        <v>0.3</v>
      </c>
      <c r="H425" s="22"/>
      <c r="I425" s="16">
        <f t="shared" si="26"/>
        <v>0.7</v>
      </c>
      <c r="J425" s="22"/>
      <c r="K425" s="27"/>
      <c r="L425" s="5">
        <v>2014</v>
      </c>
    </row>
    <row r="426" spans="1:12" ht="30" customHeight="1">
      <c r="A426" s="6">
        <v>492</v>
      </c>
      <c r="B426" s="6" t="s">
        <v>0</v>
      </c>
      <c r="C426" s="3" t="s">
        <v>521</v>
      </c>
      <c r="D426" s="4" t="s">
        <v>518</v>
      </c>
      <c r="E426" s="15">
        <v>5</v>
      </c>
      <c r="F426" s="16">
        <f t="shared" si="24"/>
        <v>1</v>
      </c>
      <c r="G426" s="16">
        <f t="shared" si="25"/>
        <v>0.3</v>
      </c>
      <c r="H426" s="22"/>
      <c r="I426" s="16">
        <f t="shared" si="26"/>
        <v>0.7</v>
      </c>
      <c r="J426" s="22"/>
      <c r="K426" s="27"/>
      <c r="L426" s="5">
        <v>2014</v>
      </c>
    </row>
    <row r="427" spans="1:12" ht="30" customHeight="1">
      <c r="A427" s="6">
        <v>493</v>
      </c>
      <c r="B427" s="6" t="s">
        <v>0</v>
      </c>
      <c r="C427" s="3" t="s">
        <v>522</v>
      </c>
      <c r="D427" s="4" t="s">
        <v>518</v>
      </c>
      <c r="E427" s="15">
        <v>5</v>
      </c>
      <c r="F427" s="16">
        <f t="shared" si="24"/>
        <v>1</v>
      </c>
      <c r="G427" s="16">
        <f t="shared" si="25"/>
        <v>0.3</v>
      </c>
      <c r="H427" s="22"/>
      <c r="I427" s="16">
        <f t="shared" si="26"/>
        <v>0.7</v>
      </c>
      <c r="J427" s="22"/>
      <c r="K427" s="27"/>
      <c r="L427" s="5">
        <v>2012</v>
      </c>
    </row>
    <row r="428" spans="1:12" ht="30" customHeight="1">
      <c r="A428" s="6">
        <v>494</v>
      </c>
      <c r="B428" s="6" t="s">
        <v>0</v>
      </c>
      <c r="C428" s="3" t="s">
        <v>523</v>
      </c>
      <c r="D428" s="4" t="s">
        <v>518</v>
      </c>
      <c r="E428" s="15" t="s">
        <v>1257</v>
      </c>
      <c r="F428" s="16">
        <f t="shared" si="24"/>
        <v>1</v>
      </c>
      <c r="G428" s="16">
        <f t="shared" si="25"/>
        <v>0.3</v>
      </c>
      <c r="H428" s="22"/>
      <c r="I428" s="16">
        <f t="shared" si="26"/>
        <v>0.7</v>
      </c>
      <c r="J428" s="22"/>
      <c r="K428" s="27"/>
      <c r="L428" s="5" t="s">
        <v>1248</v>
      </c>
    </row>
    <row r="429" spans="1:12" ht="30" customHeight="1">
      <c r="A429" s="6">
        <v>495</v>
      </c>
      <c r="B429" s="6" t="s">
        <v>0</v>
      </c>
      <c r="C429" s="3" t="s">
        <v>524</v>
      </c>
      <c r="D429" s="4" t="s">
        <v>518</v>
      </c>
      <c r="E429" s="15" t="s">
        <v>1257</v>
      </c>
      <c r="F429" s="16">
        <f t="shared" si="24"/>
        <v>1</v>
      </c>
      <c r="G429" s="16">
        <f t="shared" si="25"/>
        <v>0.3</v>
      </c>
      <c r="H429" s="21"/>
      <c r="I429" s="16">
        <f t="shared" si="26"/>
        <v>0.7</v>
      </c>
      <c r="J429" s="21"/>
      <c r="K429" s="25"/>
      <c r="L429" s="5" t="s">
        <v>1248</v>
      </c>
    </row>
    <row r="430" spans="1:12" ht="30" customHeight="1">
      <c r="A430" s="6">
        <v>498</v>
      </c>
      <c r="B430" s="6" t="s">
        <v>0</v>
      </c>
      <c r="C430" s="3" t="s">
        <v>525</v>
      </c>
      <c r="D430" s="4" t="s">
        <v>526</v>
      </c>
      <c r="E430" s="15">
        <v>10</v>
      </c>
      <c r="F430" s="16">
        <f t="shared" si="24"/>
        <v>2</v>
      </c>
      <c r="G430" s="16">
        <f t="shared" si="25"/>
        <v>0.6</v>
      </c>
      <c r="H430" s="16">
        <v>0.6</v>
      </c>
      <c r="I430" s="16">
        <f t="shared" si="26"/>
        <v>1.4</v>
      </c>
      <c r="J430" s="16">
        <v>1.4</v>
      </c>
      <c r="K430" s="26">
        <v>1</v>
      </c>
      <c r="L430" s="5">
        <v>2012</v>
      </c>
    </row>
    <row r="431" spans="1:12" ht="30" customHeight="1">
      <c r="A431" s="6">
        <v>499</v>
      </c>
      <c r="B431" s="6" t="s">
        <v>0</v>
      </c>
      <c r="C431" s="3" t="s">
        <v>527</v>
      </c>
      <c r="D431" s="4" t="s">
        <v>528</v>
      </c>
      <c r="E431" s="15" t="s">
        <v>1257</v>
      </c>
      <c r="F431" s="16">
        <f t="shared" si="24"/>
        <v>1</v>
      </c>
      <c r="G431" s="16">
        <f t="shared" si="25"/>
        <v>0.3</v>
      </c>
      <c r="H431" s="16">
        <v>0.3</v>
      </c>
      <c r="I431" s="16">
        <f t="shared" si="26"/>
        <v>0.7</v>
      </c>
      <c r="J431" s="16">
        <v>0.7</v>
      </c>
      <c r="K431" s="26">
        <v>1</v>
      </c>
      <c r="L431" s="5" t="s">
        <v>1248</v>
      </c>
    </row>
    <row r="432" spans="1:12" ht="30" customHeight="1">
      <c r="A432" s="6">
        <v>500</v>
      </c>
      <c r="B432" s="6" t="s">
        <v>0</v>
      </c>
      <c r="C432" s="3" t="s">
        <v>529</v>
      </c>
      <c r="D432" s="4" t="s">
        <v>530</v>
      </c>
      <c r="E432" s="15">
        <v>5</v>
      </c>
      <c r="F432" s="16">
        <f t="shared" si="24"/>
        <v>1</v>
      </c>
      <c r="G432" s="16">
        <f t="shared" si="25"/>
        <v>0.3</v>
      </c>
      <c r="H432" s="20">
        <f>SUM(G432:G435)</f>
        <v>1.2</v>
      </c>
      <c r="I432" s="16">
        <f t="shared" si="26"/>
        <v>0.7</v>
      </c>
      <c r="J432" s="20">
        <f>SUM(I432:I435)</f>
        <v>2.8</v>
      </c>
      <c r="K432" s="24">
        <v>4</v>
      </c>
      <c r="L432" s="5">
        <v>2014</v>
      </c>
    </row>
    <row r="433" spans="1:12" ht="30" customHeight="1">
      <c r="A433" s="6">
        <v>502</v>
      </c>
      <c r="B433" s="6" t="s">
        <v>0</v>
      </c>
      <c r="C433" s="3" t="s">
        <v>531</v>
      </c>
      <c r="D433" s="4" t="s">
        <v>530</v>
      </c>
      <c r="E433" s="15">
        <v>5</v>
      </c>
      <c r="F433" s="16">
        <f t="shared" si="24"/>
        <v>1</v>
      </c>
      <c r="G433" s="16">
        <f t="shared" si="25"/>
        <v>0.3</v>
      </c>
      <c r="H433" s="22"/>
      <c r="I433" s="16">
        <f t="shared" si="26"/>
        <v>0.7</v>
      </c>
      <c r="J433" s="22"/>
      <c r="K433" s="27"/>
      <c r="L433" s="5">
        <v>2014</v>
      </c>
    </row>
    <row r="434" spans="1:12" ht="30" customHeight="1">
      <c r="A434" s="6">
        <v>504</v>
      </c>
      <c r="B434" s="6" t="s">
        <v>0</v>
      </c>
      <c r="C434" s="3" t="s">
        <v>532</v>
      </c>
      <c r="D434" s="4" t="s">
        <v>530</v>
      </c>
      <c r="E434" s="15">
        <v>5</v>
      </c>
      <c r="F434" s="16">
        <f t="shared" si="24"/>
        <v>1</v>
      </c>
      <c r="G434" s="16">
        <f t="shared" si="25"/>
        <v>0.3</v>
      </c>
      <c r="H434" s="22"/>
      <c r="I434" s="16">
        <f t="shared" si="26"/>
        <v>0.7</v>
      </c>
      <c r="J434" s="22"/>
      <c r="K434" s="27"/>
      <c r="L434" s="5">
        <v>2012</v>
      </c>
    </row>
    <row r="435" spans="1:12" ht="30" customHeight="1">
      <c r="A435" s="6">
        <v>505</v>
      </c>
      <c r="B435" s="6" t="s">
        <v>0</v>
      </c>
      <c r="C435" s="3" t="s">
        <v>533</v>
      </c>
      <c r="D435" s="4" t="s">
        <v>530</v>
      </c>
      <c r="E435" s="15">
        <v>5</v>
      </c>
      <c r="F435" s="16">
        <f t="shared" si="24"/>
        <v>1</v>
      </c>
      <c r="G435" s="16">
        <f t="shared" si="25"/>
        <v>0.3</v>
      </c>
      <c r="H435" s="21"/>
      <c r="I435" s="16">
        <f t="shared" si="26"/>
        <v>0.7</v>
      </c>
      <c r="J435" s="21"/>
      <c r="K435" s="25"/>
      <c r="L435" s="5">
        <v>2012</v>
      </c>
    </row>
    <row r="436" spans="1:12" ht="30" customHeight="1">
      <c r="A436" s="6">
        <v>508</v>
      </c>
      <c r="B436" s="6" t="s">
        <v>0</v>
      </c>
      <c r="C436" s="3" t="s">
        <v>534</v>
      </c>
      <c r="D436" s="4" t="s">
        <v>535</v>
      </c>
      <c r="E436" s="15">
        <v>5</v>
      </c>
      <c r="F436" s="16">
        <f t="shared" si="24"/>
        <v>1</v>
      </c>
      <c r="G436" s="16">
        <f t="shared" si="25"/>
        <v>0.3</v>
      </c>
      <c r="H436" s="16">
        <v>0.3</v>
      </c>
      <c r="I436" s="16">
        <f t="shared" ref="I436" si="28">F436*0.7</f>
        <v>0.7</v>
      </c>
      <c r="J436" s="16">
        <v>0.7</v>
      </c>
      <c r="K436" s="26">
        <v>1</v>
      </c>
      <c r="L436" s="5">
        <v>2014</v>
      </c>
    </row>
    <row r="437" spans="1:12" ht="30" customHeight="1">
      <c r="A437" s="6">
        <v>509</v>
      </c>
      <c r="B437" s="6" t="s">
        <v>0</v>
      </c>
      <c r="C437" s="3" t="s">
        <v>536</v>
      </c>
      <c r="D437" s="4" t="s">
        <v>537</v>
      </c>
      <c r="E437" s="15">
        <v>5</v>
      </c>
      <c r="F437" s="16">
        <f t="shared" si="24"/>
        <v>1</v>
      </c>
      <c r="G437" s="16">
        <f t="shared" si="25"/>
        <v>0.3</v>
      </c>
      <c r="H437" s="20">
        <f>SUM(G437:G439)</f>
        <v>1.2</v>
      </c>
      <c r="I437" s="16">
        <f t="shared" si="26"/>
        <v>0.7</v>
      </c>
      <c r="J437" s="20">
        <f>SUM(I437:I439)</f>
        <v>2.8</v>
      </c>
      <c r="K437" s="24">
        <v>3</v>
      </c>
      <c r="L437" s="5">
        <v>2014</v>
      </c>
    </row>
    <row r="438" spans="1:12" ht="30" customHeight="1">
      <c r="A438" s="6">
        <v>510</v>
      </c>
      <c r="B438" s="6" t="s">
        <v>0</v>
      </c>
      <c r="C438" s="3" t="s">
        <v>538</v>
      </c>
      <c r="D438" s="4" t="s">
        <v>537</v>
      </c>
      <c r="E438" s="15">
        <v>5</v>
      </c>
      <c r="F438" s="16">
        <f t="shared" si="24"/>
        <v>1</v>
      </c>
      <c r="G438" s="16">
        <f t="shared" si="25"/>
        <v>0.3</v>
      </c>
      <c r="H438" s="22"/>
      <c r="I438" s="16">
        <f t="shared" si="26"/>
        <v>0.7</v>
      </c>
      <c r="J438" s="22"/>
      <c r="K438" s="27"/>
      <c r="L438" s="5">
        <v>2014</v>
      </c>
    </row>
    <row r="439" spans="1:12" ht="30" customHeight="1">
      <c r="A439" s="6">
        <v>511</v>
      </c>
      <c r="B439" s="6" t="s">
        <v>0</v>
      </c>
      <c r="C439" s="3" t="s">
        <v>539</v>
      </c>
      <c r="D439" s="4" t="s">
        <v>537</v>
      </c>
      <c r="E439" s="15">
        <v>10</v>
      </c>
      <c r="F439" s="16">
        <f t="shared" si="24"/>
        <v>2</v>
      </c>
      <c r="G439" s="16">
        <f t="shared" si="25"/>
        <v>0.6</v>
      </c>
      <c r="H439" s="21"/>
      <c r="I439" s="16">
        <f t="shared" si="26"/>
        <v>1.4</v>
      </c>
      <c r="J439" s="21"/>
      <c r="K439" s="25"/>
      <c r="L439" s="5">
        <v>2014</v>
      </c>
    </row>
    <row r="440" spans="1:12" ht="30" customHeight="1">
      <c r="A440" s="6">
        <v>512</v>
      </c>
      <c r="B440" s="6" t="s">
        <v>0</v>
      </c>
      <c r="C440" s="3" t="s">
        <v>540</v>
      </c>
      <c r="D440" s="4" t="s">
        <v>541</v>
      </c>
      <c r="E440" s="15" t="s">
        <v>1257</v>
      </c>
      <c r="F440" s="16">
        <f t="shared" si="24"/>
        <v>1</v>
      </c>
      <c r="G440" s="16">
        <f t="shared" si="25"/>
        <v>0.3</v>
      </c>
      <c r="H440" s="16">
        <v>0.3</v>
      </c>
      <c r="I440" s="16">
        <f t="shared" ref="I440:I441" si="29">F440*0.7</f>
        <v>0.7</v>
      </c>
      <c r="J440" s="16">
        <v>0.7</v>
      </c>
      <c r="K440" s="26">
        <v>1</v>
      </c>
      <c r="L440" s="5" t="s">
        <v>1248</v>
      </c>
    </row>
    <row r="441" spans="1:12" ht="30" customHeight="1">
      <c r="A441" s="6">
        <v>513</v>
      </c>
      <c r="B441" s="6" t="s">
        <v>0</v>
      </c>
      <c r="C441" s="3" t="s">
        <v>542</v>
      </c>
      <c r="D441" s="4" t="s">
        <v>541</v>
      </c>
      <c r="E441" s="15" t="s">
        <v>1257</v>
      </c>
      <c r="F441" s="16">
        <f t="shared" si="24"/>
        <v>1</v>
      </c>
      <c r="G441" s="16">
        <f t="shared" si="25"/>
        <v>0.3</v>
      </c>
      <c r="H441" s="16">
        <v>0.3</v>
      </c>
      <c r="I441" s="16">
        <f t="shared" si="29"/>
        <v>0.7</v>
      </c>
      <c r="J441" s="16">
        <v>0.7</v>
      </c>
      <c r="K441" s="26">
        <v>1</v>
      </c>
      <c r="L441" s="5" t="s">
        <v>1248</v>
      </c>
    </row>
    <row r="442" spans="1:12" ht="30" customHeight="1">
      <c r="A442" s="6">
        <v>514</v>
      </c>
      <c r="B442" s="6" t="s">
        <v>0</v>
      </c>
      <c r="C442" s="3" t="s">
        <v>543</v>
      </c>
      <c r="D442" s="4" t="s">
        <v>544</v>
      </c>
      <c r="E442" s="15" t="s">
        <v>1257</v>
      </c>
      <c r="F442" s="16">
        <f t="shared" ref="F442:F482" si="30">E442/5</f>
        <v>1</v>
      </c>
      <c r="G442" s="16">
        <f t="shared" si="25"/>
        <v>0.3</v>
      </c>
      <c r="H442" s="20">
        <f>SUM(G442:G445)</f>
        <v>1.2</v>
      </c>
      <c r="I442" s="16">
        <f t="shared" si="26"/>
        <v>0.7</v>
      </c>
      <c r="J442" s="20">
        <f>SUM(I442:I445)</f>
        <v>2.8</v>
      </c>
      <c r="K442" s="24">
        <v>4</v>
      </c>
      <c r="L442" s="5" t="s">
        <v>1248</v>
      </c>
    </row>
    <row r="443" spans="1:12" ht="30" customHeight="1">
      <c r="A443" s="6">
        <v>515</v>
      </c>
      <c r="B443" s="6" t="s">
        <v>0</v>
      </c>
      <c r="C443" s="3" t="s">
        <v>545</v>
      </c>
      <c r="D443" s="4" t="s">
        <v>544</v>
      </c>
      <c r="E443" s="15" t="s">
        <v>1257</v>
      </c>
      <c r="F443" s="16">
        <f t="shared" si="30"/>
        <v>1</v>
      </c>
      <c r="G443" s="16">
        <f t="shared" si="25"/>
        <v>0.3</v>
      </c>
      <c r="H443" s="22"/>
      <c r="I443" s="16">
        <f t="shared" si="26"/>
        <v>0.7</v>
      </c>
      <c r="J443" s="22"/>
      <c r="K443" s="27"/>
      <c r="L443" s="5" t="s">
        <v>1248</v>
      </c>
    </row>
    <row r="444" spans="1:12" ht="30" customHeight="1">
      <c r="A444" s="6">
        <v>516</v>
      </c>
      <c r="B444" s="6" t="s">
        <v>0</v>
      </c>
      <c r="C444" s="3" t="s">
        <v>546</v>
      </c>
      <c r="D444" s="4" t="s">
        <v>544</v>
      </c>
      <c r="E444" s="15" t="s">
        <v>1257</v>
      </c>
      <c r="F444" s="16">
        <f t="shared" si="30"/>
        <v>1</v>
      </c>
      <c r="G444" s="16">
        <f t="shared" si="25"/>
        <v>0.3</v>
      </c>
      <c r="H444" s="22"/>
      <c r="I444" s="16">
        <f t="shared" si="26"/>
        <v>0.7</v>
      </c>
      <c r="J444" s="22"/>
      <c r="K444" s="27"/>
      <c r="L444" s="5" t="s">
        <v>1248</v>
      </c>
    </row>
    <row r="445" spans="1:12" ht="30" customHeight="1">
      <c r="A445" s="6">
        <v>517</v>
      </c>
      <c r="B445" s="6" t="s">
        <v>0</v>
      </c>
      <c r="C445" s="3" t="s">
        <v>547</v>
      </c>
      <c r="D445" s="4" t="s">
        <v>544</v>
      </c>
      <c r="E445" s="15" t="s">
        <v>1257</v>
      </c>
      <c r="F445" s="16">
        <f t="shared" si="30"/>
        <v>1</v>
      </c>
      <c r="G445" s="16">
        <f t="shared" si="25"/>
        <v>0.3</v>
      </c>
      <c r="H445" s="21"/>
      <c r="I445" s="16">
        <f t="shared" si="26"/>
        <v>0.7</v>
      </c>
      <c r="J445" s="21"/>
      <c r="K445" s="25"/>
      <c r="L445" s="5" t="s">
        <v>1248</v>
      </c>
    </row>
    <row r="446" spans="1:12" ht="30" customHeight="1">
      <c r="A446" s="6">
        <v>519</v>
      </c>
      <c r="B446" s="6" t="s">
        <v>0</v>
      </c>
      <c r="C446" s="3" t="s">
        <v>548</v>
      </c>
      <c r="D446" s="4" t="s">
        <v>549</v>
      </c>
      <c r="E446" s="15" t="s">
        <v>1257</v>
      </c>
      <c r="F446" s="16">
        <f t="shared" si="30"/>
        <v>1</v>
      </c>
      <c r="G446" s="16">
        <f t="shared" si="25"/>
        <v>0.3</v>
      </c>
      <c r="H446" s="20">
        <f>SUM(G446:G447)</f>
        <v>0.6</v>
      </c>
      <c r="I446" s="16">
        <f t="shared" si="26"/>
        <v>0.7</v>
      </c>
      <c r="J446" s="20">
        <f>SUM(I446:I447)</f>
        <v>1.4</v>
      </c>
      <c r="K446" s="24">
        <v>2</v>
      </c>
      <c r="L446" s="5" t="s">
        <v>1248</v>
      </c>
    </row>
    <row r="447" spans="1:12" ht="30" customHeight="1">
      <c r="A447" s="6">
        <v>520</v>
      </c>
      <c r="B447" s="6" t="s">
        <v>0</v>
      </c>
      <c r="C447" s="3" t="s">
        <v>550</v>
      </c>
      <c r="D447" s="4" t="s">
        <v>549</v>
      </c>
      <c r="E447" s="15" t="s">
        <v>1257</v>
      </c>
      <c r="F447" s="16">
        <f t="shared" si="30"/>
        <v>1</v>
      </c>
      <c r="G447" s="16">
        <f t="shared" si="25"/>
        <v>0.3</v>
      </c>
      <c r="H447" s="21"/>
      <c r="I447" s="16">
        <f t="shared" si="26"/>
        <v>0.7</v>
      </c>
      <c r="J447" s="21"/>
      <c r="K447" s="25"/>
      <c r="L447" s="5" t="s">
        <v>1248</v>
      </c>
    </row>
    <row r="448" spans="1:12" ht="30" customHeight="1">
      <c r="A448" s="6">
        <v>522</v>
      </c>
      <c r="B448" s="6" t="s">
        <v>0</v>
      </c>
      <c r="C448" s="3" t="s">
        <v>551</v>
      </c>
      <c r="D448" s="4" t="s">
        <v>552</v>
      </c>
      <c r="E448" s="15">
        <v>5</v>
      </c>
      <c r="F448" s="16">
        <f t="shared" si="30"/>
        <v>1</v>
      </c>
      <c r="G448" s="16">
        <f t="shared" si="25"/>
        <v>0.3</v>
      </c>
      <c r="H448" s="20">
        <f>SUM(G448:G449)</f>
        <v>0.6</v>
      </c>
      <c r="I448" s="16">
        <f t="shared" si="26"/>
        <v>0.7</v>
      </c>
      <c r="J448" s="20">
        <f>SUM(I448:I449)</f>
        <v>1.4</v>
      </c>
      <c r="K448" s="24">
        <v>2</v>
      </c>
      <c r="L448" s="5">
        <v>2014</v>
      </c>
    </row>
    <row r="449" spans="1:12" ht="30" customHeight="1">
      <c r="A449" s="6">
        <v>523</v>
      </c>
      <c r="B449" s="6" t="s">
        <v>0</v>
      </c>
      <c r="C449" s="3" t="s">
        <v>553</v>
      </c>
      <c r="D449" s="4" t="s">
        <v>552</v>
      </c>
      <c r="E449" s="15">
        <v>5</v>
      </c>
      <c r="F449" s="16">
        <f t="shared" si="30"/>
        <v>1</v>
      </c>
      <c r="G449" s="16">
        <f t="shared" si="25"/>
        <v>0.3</v>
      </c>
      <c r="H449" s="21"/>
      <c r="I449" s="16">
        <f t="shared" si="26"/>
        <v>0.7</v>
      </c>
      <c r="J449" s="21"/>
      <c r="K449" s="25"/>
      <c r="L449" s="5">
        <v>2014</v>
      </c>
    </row>
    <row r="450" spans="1:12" ht="30" customHeight="1">
      <c r="A450" s="6">
        <v>524</v>
      </c>
      <c r="B450" s="6" t="s">
        <v>0</v>
      </c>
      <c r="C450" s="3" t="s">
        <v>554</v>
      </c>
      <c r="D450" s="4" t="s">
        <v>555</v>
      </c>
      <c r="E450" s="15">
        <v>5</v>
      </c>
      <c r="F450" s="16">
        <f t="shared" si="30"/>
        <v>1</v>
      </c>
      <c r="G450" s="16">
        <f t="shared" si="25"/>
        <v>0.3</v>
      </c>
      <c r="H450" s="16">
        <v>0.3</v>
      </c>
      <c r="I450" s="16">
        <f t="shared" si="26"/>
        <v>0.7</v>
      </c>
      <c r="J450" s="16">
        <v>0.7</v>
      </c>
      <c r="K450" s="26">
        <v>1</v>
      </c>
      <c r="L450" s="5">
        <v>2014</v>
      </c>
    </row>
    <row r="451" spans="1:12" ht="30" customHeight="1">
      <c r="A451" s="6">
        <v>532</v>
      </c>
      <c r="B451" s="6" t="s">
        <v>0</v>
      </c>
      <c r="C451" s="3" t="s">
        <v>556</v>
      </c>
      <c r="D451" s="4" t="s">
        <v>557</v>
      </c>
      <c r="E451" s="15">
        <v>5</v>
      </c>
      <c r="F451" s="16">
        <f t="shared" si="30"/>
        <v>1</v>
      </c>
      <c r="G451" s="16">
        <f t="shared" ref="G451:G514" si="31">F451*0.3</f>
        <v>0.3</v>
      </c>
      <c r="H451" s="16">
        <v>0.3</v>
      </c>
      <c r="I451" s="16">
        <f t="shared" ref="I451:I452" si="32">F451*0.7</f>
        <v>0.7</v>
      </c>
      <c r="J451" s="16">
        <v>0.7</v>
      </c>
      <c r="K451" s="26">
        <v>1</v>
      </c>
      <c r="L451" s="5">
        <v>2012</v>
      </c>
    </row>
    <row r="452" spans="1:12" ht="30" customHeight="1">
      <c r="A452" s="6">
        <v>533</v>
      </c>
      <c r="B452" s="6" t="s">
        <v>0</v>
      </c>
      <c r="C452" s="3" t="s">
        <v>558</v>
      </c>
      <c r="D452" s="4" t="s">
        <v>559</v>
      </c>
      <c r="E452" s="15">
        <v>5</v>
      </c>
      <c r="F452" s="16">
        <f t="shared" si="30"/>
        <v>1</v>
      </c>
      <c r="G452" s="16">
        <f t="shared" si="31"/>
        <v>0.3</v>
      </c>
      <c r="H452" s="16">
        <v>0.3</v>
      </c>
      <c r="I452" s="16">
        <f t="shared" si="32"/>
        <v>0.7</v>
      </c>
      <c r="J452" s="16">
        <v>0.7</v>
      </c>
      <c r="K452" s="26">
        <v>1</v>
      </c>
      <c r="L452" s="5" t="s">
        <v>1249</v>
      </c>
    </row>
    <row r="453" spans="1:12" ht="30" customHeight="1">
      <c r="A453" s="6">
        <v>536</v>
      </c>
      <c r="B453" s="6" t="s">
        <v>0</v>
      </c>
      <c r="C453" s="3" t="s">
        <v>560</v>
      </c>
      <c r="D453" s="4" t="s">
        <v>561</v>
      </c>
      <c r="E453" s="15">
        <v>5</v>
      </c>
      <c r="F453" s="16">
        <f t="shared" si="30"/>
        <v>1</v>
      </c>
      <c r="G453" s="16">
        <f t="shared" si="31"/>
        <v>0.3</v>
      </c>
      <c r="H453" s="20">
        <f>SUM(G453:G454)</f>
        <v>0.6</v>
      </c>
      <c r="I453" s="16">
        <f t="shared" ref="I451:I514" si="33">F453*0.7</f>
        <v>0.7</v>
      </c>
      <c r="J453" s="20">
        <f>SUM(I453:I454)</f>
        <v>1.4</v>
      </c>
      <c r="K453" s="24">
        <v>2</v>
      </c>
      <c r="L453" s="5">
        <v>2012</v>
      </c>
    </row>
    <row r="454" spans="1:12" ht="30" customHeight="1">
      <c r="A454" s="6">
        <v>537</v>
      </c>
      <c r="B454" s="6" t="s">
        <v>0</v>
      </c>
      <c r="C454" s="3" t="s">
        <v>562</v>
      </c>
      <c r="D454" s="4" t="s">
        <v>561</v>
      </c>
      <c r="E454" s="15">
        <v>5</v>
      </c>
      <c r="F454" s="16">
        <f t="shared" si="30"/>
        <v>1</v>
      </c>
      <c r="G454" s="16">
        <f t="shared" si="31"/>
        <v>0.3</v>
      </c>
      <c r="H454" s="21"/>
      <c r="I454" s="16">
        <f t="shared" si="33"/>
        <v>0.7</v>
      </c>
      <c r="J454" s="21"/>
      <c r="K454" s="25"/>
      <c r="L454" s="5">
        <v>2012</v>
      </c>
    </row>
    <row r="455" spans="1:12" ht="30" customHeight="1">
      <c r="A455" s="6">
        <v>538</v>
      </c>
      <c r="B455" s="6" t="s">
        <v>0</v>
      </c>
      <c r="C455" s="3" t="s">
        <v>563</v>
      </c>
      <c r="D455" s="4" t="s">
        <v>1260</v>
      </c>
      <c r="E455" s="15">
        <v>5</v>
      </c>
      <c r="F455" s="16">
        <f t="shared" si="30"/>
        <v>1</v>
      </c>
      <c r="G455" s="16">
        <f t="shared" si="31"/>
        <v>0.3</v>
      </c>
      <c r="H455" s="20">
        <f>SUM(G455:G464)</f>
        <v>2.9999999999999996</v>
      </c>
      <c r="I455" s="16">
        <f t="shared" si="33"/>
        <v>0.7</v>
      </c>
      <c r="J455" s="20">
        <f>SUM(I455:I464)</f>
        <v>7.0000000000000009</v>
      </c>
      <c r="K455" s="24">
        <v>10</v>
      </c>
      <c r="L455" s="5">
        <v>2012</v>
      </c>
    </row>
    <row r="456" spans="1:12" ht="30" customHeight="1">
      <c r="A456" s="6">
        <v>540</v>
      </c>
      <c r="B456" s="6" t="s">
        <v>0</v>
      </c>
      <c r="C456" s="3" t="s">
        <v>418</v>
      </c>
      <c r="D456" s="4" t="s">
        <v>1260</v>
      </c>
      <c r="E456" s="15">
        <v>5</v>
      </c>
      <c r="F456" s="16">
        <f t="shared" si="30"/>
        <v>1</v>
      </c>
      <c r="G456" s="16">
        <f t="shared" si="31"/>
        <v>0.3</v>
      </c>
      <c r="H456" s="22"/>
      <c r="I456" s="16">
        <f t="shared" si="33"/>
        <v>0.7</v>
      </c>
      <c r="J456" s="22"/>
      <c r="K456" s="27"/>
      <c r="L456" s="5">
        <v>2012</v>
      </c>
    </row>
    <row r="457" spans="1:12" ht="30" customHeight="1">
      <c r="A457" s="6">
        <v>544</v>
      </c>
      <c r="B457" s="6" t="s">
        <v>0</v>
      </c>
      <c r="C457" s="3" t="s">
        <v>565</v>
      </c>
      <c r="D457" s="4" t="s">
        <v>1260</v>
      </c>
      <c r="E457" s="15">
        <v>5</v>
      </c>
      <c r="F457" s="16">
        <f t="shared" si="30"/>
        <v>1</v>
      </c>
      <c r="G457" s="16">
        <f t="shared" si="31"/>
        <v>0.3</v>
      </c>
      <c r="H457" s="22"/>
      <c r="I457" s="16">
        <f t="shared" si="33"/>
        <v>0.7</v>
      </c>
      <c r="J457" s="22"/>
      <c r="K457" s="27"/>
      <c r="L457" s="5">
        <v>2012</v>
      </c>
    </row>
    <row r="458" spans="1:12" ht="30" customHeight="1">
      <c r="A458" s="6">
        <v>545</v>
      </c>
      <c r="B458" s="6" t="s">
        <v>0</v>
      </c>
      <c r="C458" s="3" t="s">
        <v>566</v>
      </c>
      <c r="D458" s="4" t="s">
        <v>1260</v>
      </c>
      <c r="E458" s="15">
        <v>5</v>
      </c>
      <c r="F458" s="16">
        <f t="shared" si="30"/>
        <v>1</v>
      </c>
      <c r="G458" s="16">
        <f t="shared" si="31"/>
        <v>0.3</v>
      </c>
      <c r="H458" s="22"/>
      <c r="I458" s="16">
        <f t="shared" si="33"/>
        <v>0.7</v>
      </c>
      <c r="J458" s="22"/>
      <c r="K458" s="27"/>
      <c r="L458" s="5" t="s">
        <v>1249</v>
      </c>
    </row>
    <row r="459" spans="1:12" ht="30" customHeight="1">
      <c r="A459" s="6">
        <v>547</v>
      </c>
      <c r="B459" s="6" t="s">
        <v>0</v>
      </c>
      <c r="C459" s="3" t="s">
        <v>567</v>
      </c>
      <c r="D459" s="4" t="s">
        <v>1260</v>
      </c>
      <c r="E459" s="15">
        <v>5</v>
      </c>
      <c r="F459" s="16">
        <f t="shared" si="30"/>
        <v>1</v>
      </c>
      <c r="G459" s="16">
        <f t="shared" si="31"/>
        <v>0.3</v>
      </c>
      <c r="H459" s="22"/>
      <c r="I459" s="16">
        <f t="shared" si="33"/>
        <v>0.7</v>
      </c>
      <c r="J459" s="22"/>
      <c r="K459" s="27"/>
      <c r="L459" s="5" t="s">
        <v>1249</v>
      </c>
    </row>
    <row r="460" spans="1:12" ht="30" customHeight="1">
      <c r="A460" s="6">
        <v>548</v>
      </c>
      <c r="B460" s="6" t="s">
        <v>0</v>
      </c>
      <c r="C460" s="3" t="s">
        <v>568</v>
      </c>
      <c r="D460" s="4" t="s">
        <v>1260</v>
      </c>
      <c r="E460" s="15">
        <v>5</v>
      </c>
      <c r="F460" s="16">
        <f t="shared" si="30"/>
        <v>1</v>
      </c>
      <c r="G460" s="16">
        <f t="shared" si="31"/>
        <v>0.3</v>
      </c>
      <c r="H460" s="22"/>
      <c r="I460" s="16">
        <f t="shared" si="33"/>
        <v>0.7</v>
      </c>
      <c r="J460" s="22"/>
      <c r="K460" s="27"/>
      <c r="L460" s="5">
        <v>2014</v>
      </c>
    </row>
    <row r="461" spans="1:12" ht="30" customHeight="1">
      <c r="A461" s="6">
        <v>549</v>
      </c>
      <c r="B461" s="6" t="s">
        <v>0</v>
      </c>
      <c r="C461" s="3" t="s">
        <v>569</v>
      </c>
      <c r="D461" s="4" t="s">
        <v>1260</v>
      </c>
      <c r="E461" s="15">
        <v>5</v>
      </c>
      <c r="F461" s="16">
        <f t="shared" si="30"/>
        <v>1</v>
      </c>
      <c r="G461" s="16">
        <f t="shared" si="31"/>
        <v>0.3</v>
      </c>
      <c r="H461" s="22"/>
      <c r="I461" s="16">
        <f t="shared" si="33"/>
        <v>0.7</v>
      </c>
      <c r="J461" s="22"/>
      <c r="K461" s="27"/>
      <c r="L461" s="5">
        <v>2014</v>
      </c>
    </row>
    <row r="462" spans="1:12" ht="30" customHeight="1">
      <c r="A462" s="6">
        <v>552</v>
      </c>
      <c r="B462" s="6" t="s">
        <v>0</v>
      </c>
      <c r="C462" s="3" t="s">
        <v>570</v>
      </c>
      <c r="D462" s="4" t="s">
        <v>1260</v>
      </c>
      <c r="E462" s="15" t="s">
        <v>1257</v>
      </c>
      <c r="F462" s="16">
        <f t="shared" si="30"/>
        <v>1</v>
      </c>
      <c r="G462" s="16">
        <f t="shared" si="31"/>
        <v>0.3</v>
      </c>
      <c r="H462" s="22"/>
      <c r="I462" s="16">
        <f t="shared" si="33"/>
        <v>0.7</v>
      </c>
      <c r="J462" s="22"/>
      <c r="K462" s="27"/>
      <c r="L462" s="5" t="s">
        <v>1248</v>
      </c>
    </row>
    <row r="463" spans="1:12" ht="30" customHeight="1">
      <c r="A463" s="6">
        <v>553</v>
      </c>
      <c r="B463" s="6" t="s">
        <v>0</v>
      </c>
      <c r="C463" s="3" t="s">
        <v>571</v>
      </c>
      <c r="D463" s="4" t="s">
        <v>1260</v>
      </c>
      <c r="E463" s="15" t="s">
        <v>1257</v>
      </c>
      <c r="F463" s="16">
        <f t="shared" si="30"/>
        <v>1</v>
      </c>
      <c r="G463" s="16">
        <f t="shared" si="31"/>
        <v>0.3</v>
      </c>
      <c r="H463" s="22"/>
      <c r="I463" s="16">
        <f t="shared" si="33"/>
        <v>0.7</v>
      </c>
      <c r="J463" s="22"/>
      <c r="K463" s="27"/>
      <c r="L463" s="5" t="s">
        <v>1248</v>
      </c>
    </row>
    <row r="464" spans="1:12" ht="30" customHeight="1">
      <c r="A464" s="6">
        <v>555</v>
      </c>
      <c r="B464" s="6" t="s">
        <v>0</v>
      </c>
      <c r="C464" s="3" t="s">
        <v>572</v>
      </c>
      <c r="D464" s="4" t="s">
        <v>1260</v>
      </c>
      <c r="E464" s="15">
        <v>5</v>
      </c>
      <c r="F464" s="16">
        <f t="shared" si="30"/>
        <v>1</v>
      </c>
      <c r="G464" s="16">
        <f t="shared" si="31"/>
        <v>0.3</v>
      </c>
      <c r="H464" s="21"/>
      <c r="I464" s="16">
        <f t="shared" si="33"/>
        <v>0.7</v>
      </c>
      <c r="J464" s="21"/>
      <c r="K464" s="25"/>
      <c r="L464" s="5">
        <v>2014</v>
      </c>
    </row>
    <row r="465" spans="1:12" ht="30" customHeight="1">
      <c r="A465" s="6">
        <v>557</v>
      </c>
      <c r="B465" s="6" t="s">
        <v>0</v>
      </c>
      <c r="C465" s="3" t="s">
        <v>573</v>
      </c>
      <c r="D465" s="4" t="s">
        <v>574</v>
      </c>
      <c r="E465" s="15">
        <v>5</v>
      </c>
      <c r="F465" s="16">
        <f t="shared" si="30"/>
        <v>1</v>
      </c>
      <c r="G465" s="16">
        <f t="shared" si="31"/>
        <v>0.3</v>
      </c>
      <c r="H465" s="20">
        <f>SUM(G465:G473)</f>
        <v>3</v>
      </c>
      <c r="I465" s="16">
        <f t="shared" si="33"/>
        <v>0.7</v>
      </c>
      <c r="J465" s="20">
        <f>SUM(I465:I473)</f>
        <v>7.0000000000000009</v>
      </c>
      <c r="K465" s="24">
        <v>9</v>
      </c>
      <c r="L465" s="5">
        <v>2012</v>
      </c>
    </row>
    <row r="466" spans="1:12" ht="30" customHeight="1">
      <c r="A466" s="6">
        <v>558</v>
      </c>
      <c r="B466" s="6" t="s">
        <v>0</v>
      </c>
      <c r="C466" s="3" t="s">
        <v>575</v>
      </c>
      <c r="D466" s="4" t="s">
        <v>574</v>
      </c>
      <c r="E466" s="15">
        <v>5</v>
      </c>
      <c r="F466" s="16">
        <f t="shared" si="30"/>
        <v>1</v>
      </c>
      <c r="G466" s="16">
        <f t="shared" si="31"/>
        <v>0.3</v>
      </c>
      <c r="H466" s="22"/>
      <c r="I466" s="16">
        <f t="shared" si="33"/>
        <v>0.7</v>
      </c>
      <c r="J466" s="22"/>
      <c r="K466" s="27"/>
      <c r="L466" s="5">
        <v>2012</v>
      </c>
    </row>
    <row r="467" spans="1:12" ht="30" customHeight="1">
      <c r="A467" s="6">
        <v>559</v>
      </c>
      <c r="B467" s="6" t="s">
        <v>0</v>
      </c>
      <c r="C467" s="3" t="s">
        <v>576</v>
      </c>
      <c r="D467" s="4" t="s">
        <v>574</v>
      </c>
      <c r="E467" s="15">
        <v>5</v>
      </c>
      <c r="F467" s="16">
        <f t="shared" si="30"/>
        <v>1</v>
      </c>
      <c r="G467" s="16">
        <f t="shared" si="31"/>
        <v>0.3</v>
      </c>
      <c r="H467" s="22"/>
      <c r="I467" s="16">
        <f t="shared" si="33"/>
        <v>0.7</v>
      </c>
      <c r="J467" s="22"/>
      <c r="K467" s="27"/>
      <c r="L467" s="5" t="s">
        <v>1249</v>
      </c>
    </row>
    <row r="468" spans="1:12" ht="30" customHeight="1">
      <c r="A468" s="6">
        <v>560</v>
      </c>
      <c r="B468" s="6" t="s">
        <v>0</v>
      </c>
      <c r="C468" s="3" t="s">
        <v>577</v>
      </c>
      <c r="D468" s="4" t="s">
        <v>574</v>
      </c>
      <c r="E468" s="15">
        <v>5</v>
      </c>
      <c r="F468" s="16">
        <f t="shared" si="30"/>
        <v>1</v>
      </c>
      <c r="G468" s="16">
        <f t="shared" si="31"/>
        <v>0.3</v>
      </c>
      <c r="H468" s="22"/>
      <c r="I468" s="16">
        <f t="shared" si="33"/>
        <v>0.7</v>
      </c>
      <c r="J468" s="22"/>
      <c r="K468" s="27"/>
      <c r="L468" s="5" t="s">
        <v>1249</v>
      </c>
    </row>
    <row r="469" spans="1:12" ht="30" customHeight="1">
      <c r="A469" s="6">
        <v>561</v>
      </c>
      <c r="B469" s="6" t="s">
        <v>0</v>
      </c>
      <c r="C469" s="3" t="s">
        <v>578</v>
      </c>
      <c r="D469" s="4" t="s">
        <v>574</v>
      </c>
      <c r="E469" s="15">
        <v>5</v>
      </c>
      <c r="F469" s="16">
        <f t="shared" si="30"/>
        <v>1</v>
      </c>
      <c r="G469" s="16">
        <f t="shared" si="31"/>
        <v>0.3</v>
      </c>
      <c r="H469" s="22"/>
      <c r="I469" s="16">
        <f t="shared" si="33"/>
        <v>0.7</v>
      </c>
      <c r="J469" s="22"/>
      <c r="K469" s="27"/>
      <c r="L469" s="5" t="s">
        <v>1249</v>
      </c>
    </row>
    <row r="470" spans="1:12" ht="30" customHeight="1">
      <c r="A470" s="6">
        <v>562</v>
      </c>
      <c r="B470" s="6" t="s">
        <v>0</v>
      </c>
      <c r="C470" s="3" t="s">
        <v>54</v>
      </c>
      <c r="D470" s="4" t="s">
        <v>574</v>
      </c>
      <c r="E470" s="15">
        <v>5</v>
      </c>
      <c r="F470" s="16">
        <f t="shared" si="30"/>
        <v>1</v>
      </c>
      <c r="G470" s="16">
        <f t="shared" si="31"/>
        <v>0.3</v>
      </c>
      <c r="H470" s="22"/>
      <c r="I470" s="16">
        <f t="shared" si="33"/>
        <v>0.7</v>
      </c>
      <c r="J470" s="22"/>
      <c r="K470" s="27"/>
      <c r="L470" s="5">
        <v>2014</v>
      </c>
    </row>
    <row r="471" spans="1:12" ht="30" customHeight="1">
      <c r="A471" s="6">
        <v>563</v>
      </c>
      <c r="B471" s="6" t="s">
        <v>0</v>
      </c>
      <c r="C471" s="3" t="s">
        <v>579</v>
      </c>
      <c r="D471" s="4" t="s">
        <v>574</v>
      </c>
      <c r="E471" s="15">
        <v>5</v>
      </c>
      <c r="F471" s="16">
        <f t="shared" si="30"/>
        <v>1</v>
      </c>
      <c r="G471" s="16">
        <f t="shared" si="31"/>
        <v>0.3</v>
      </c>
      <c r="H471" s="22"/>
      <c r="I471" s="16">
        <f t="shared" si="33"/>
        <v>0.7</v>
      </c>
      <c r="J471" s="22"/>
      <c r="K471" s="27"/>
      <c r="L471" s="5">
        <v>2014</v>
      </c>
    </row>
    <row r="472" spans="1:12" ht="30" customHeight="1">
      <c r="A472" s="6">
        <v>564</v>
      </c>
      <c r="B472" s="6" t="s">
        <v>0</v>
      </c>
      <c r="C472" s="3" t="s">
        <v>580</v>
      </c>
      <c r="D472" s="4" t="s">
        <v>574</v>
      </c>
      <c r="E472" s="15" t="s">
        <v>1256</v>
      </c>
      <c r="F472" s="16">
        <f t="shared" si="30"/>
        <v>2</v>
      </c>
      <c r="G472" s="16">
        <f t="shared" si="31"/>
        <v>0.6</v>
      </c>
      <c r="H472" s="22"/>
      <c r="I472" s="16">
        <f t="shared" si="33"/>
        <v>1.4</v>
      </c>
      <c r="J472" s="22"/>
      <c r="K472" s="27"/>
      <c r="L472" s="5" t="s">
        <v>1248</v>
      </c>
    </row>
    <row r="473" spans="1:12" ht="30" customHeight="1">
      <c r="A473" s="6">
        <v>565</v>
      </c>
      <c r="B473" s="6" t="s">
        <v>0</v>
      </c>
      <c r="C473" s="3" t="s">
        <v>581</v>
      </c>
      <c r="D473" s="4" t="s">
        <v>574</v>
      </c>
      <c r="E473" s="15">
        <v>5</v>
      </c>
      <c r="F473" s="16">
        <f t="shared" si="30"/>
        <v>1</v>
      </c>
      <c r="G473" s="16">
        <f t="shared" si="31"/>
        <v>0.3</v>
      </c>
      <c r="H473" s="21"/>
      <c r="I473" s="16">
        <f t="shared" si="33"/>
        <v>0.7</v>
      </c>
      <c r="J473" s="21"/>
      <c r="K473" s="25"/>
      <c r="L473" s="5" t="s">
        <v>1251</v>
      </c>
    </row>
    <row r="474" spans="1:12" ht="30" customHeight="1">
      <c r="A474" s="6">
        <v>566</v>
      </c>
      <c r="B474" s="6" t="s">
        <v>0</v>
      </c>
      <c r="C474" s="3" t="s">
        <v>582</v>
      </c>
      <c r="D474" s="4" t="s">
        <v>583</v>
      </c>
      <c r="E474" s="15">
        <v>10</v>
      </c>
      <c r="F474" s="16">
        <f t="shared" si="30"/>
        <v>2</v>
      </c>
      <c r="G474" s="16">
        <f t="shared" si="31"/>
        <v>0.6</v>
      </c>
      <c r="H474" s="16">
        <v>0.6</v>
      </c>
      <c r="I474" s="16">
        <f t="shared" si="33"/>
        <v>1.4</v>
      </c>
      <c r="J474" s="16">
        <v>1.4</v>
      </c>
      <c r="K474" s="26">
        <v>1</v>
      </c>
      <c r="L474" s="5" t="s">
        <v>1249</v>
      </c>
    </row>
    <row r="475" spans="1:12" ht="30" customHeight="1">
      <c r="A475" s="6">
        <v>567</v>
      </c>
      <c r="B475" s="6" t="s">
        <v>0</v>
      </c>
      <c r="C475" s="3" t="s">
        <v>584</v>
      </c>
      <c r="D475" s="4" t="s">
        <v>585</v>
      </c>
      <c r="E475" s="15">
        <v>5</v>
      </c>
      <c r="F475" s="16">
        <f t="shared" si="30"/>
        <v>1</v>
      </c>
      <c r="G475" s="16">
        <f t="shared" si="31"/>
        <v>0.3</v>
      </c>
      <c r="H475" s="16">
        <v>0.3</v>
      </c>
      <c r="I475" s="16">
        <f t="shared" si="33"/>
        <v>0.7</v>
      </c>
      <c r="J475" s="16">
        <v>0.7</v>
      </c>
      <c r="K475" s="26">
        <v>1</v>
      </c>
      <c r="L475" s="5" t="s">
        <v>1249</v>
      </c>
    </row>
    <row r="476" spans="1:12" ht="30" customHeight="1">
      <c r="A476" s="6">
        <v>568</v>
      </c>
      <c r="B476" s="6" t="s">
        <v>0</v>
      </c>
      <c r="C476" s="3" t="s">
        <v>586</v>
      </c>
      <c r="D476" s="4" t="s">
        <v>587</v>
      </c>
      <c r="E476" s="15">
        <v>5</v>
      </c>
      <c r="F476" s="16">
        <f t="shared" si="30"/>
        <v>1</v>
      </c>
      <c r="G476" s="16">
        <f t="shared" si="31"/>
        <v>0.3</v>
      </c>
      <c r="H476" s="20">
        <f>SUM(G476:G478)</f>
        <v>0.89999999999999991</v>
      </c>
      <c r="I476" s="16">
        <f t="shared" si="33"/>
        <v>0.7</v>
      </c>
      <c r="J476" s="20">
        <f>SUM(I476:I478)</f>
        <v>2.0999999999999996</v>
      </c>
      <c r="K476" s="24">
        <v>3</v>
      </c>
      <c r="L476" s="5">
        <v>2012</v>
      </c>
    </row>
    <row r="477" spans="1:12" ht="30" customHeight="1">
      <c r="A477" s="6">
        <v>569</v>
      </c>
      <c r="B477" s="6" t="s">
        <v>0</v>
      </c>
      <c r="C477" s="3" t="s">
        <v>588</v>
      </c>
      <c r="D477" s="4" t="s">
        <v>587</v>
      </c>
      <c r="E477" s="15">
        <v>5</v>
      </c>
      <c r="F477" s="16">
        <f t="shared" si="30"/>
        <v>1</v>
      </c>
      <c r="G477" s="16">
        <f t="shared" si="31"/>
        <v>0.3</v>
      </c>
      <c r="H477" s="22"/>
      <c r="I477" s="16">
        <f t="shared" si="33"/>
        <v>0.7</v>
      </c>
      <c r="J477" s="22"/>
      <c r="K477" s="27"/>
      <c r="L477" s="5">
        <v>2012</v>
      </c>
    </row>
    <row r="478" spans="1:12" ht="30" customHeight="1">
      <c r="A478" s="6">
        <v>570</v>
      </c>
      <c r="B478" s="6" t="s">
        <v>0</v>
      </c>
      <c r="C478" s="3" t="s">
        <v>589</v>
      </c>
      <c r="D478" s="4" t="s">
        <v>587</v>
      </c>
      <c r="E478" s="15">
        <v>5</v>
      </c>
      <c r="F478" s="16">
        <f t="shared" si="30"/>
        <v>1</v>
      </c>
      <c r="G478" s="16">
        <f t="shared" si="31"/>
        <v>0.3</v>
      </c>
      <c r="H478" s="21"/>
      <c r="I478" s="16">
        <f t="shared" si="33"/>
        <v>0.7</v>
      </c>
      <c r="J478" s="21"/>
      <c r="K478" s="25"/>
      <c r="L478" s="5">
        <v>2012</v>
      </c>
    </row>
    <row r="479" spans="1:12" ht="30" customHeight="1">
      <c r="A479" s="6">
        <v>574</v>
      </c>
      <c r="B479" s="6" t="s">
        <v>0</v>
      </c>
      <c r="C479" s="3" t="s">
        <v>591</v>
      </c>
      <c r="D479" s="4" t="s">
        <v>590</v>
      </c>
      <c r="E479" s="15">
        <v>5</v>
      </c>
      <c r="F479" s="16">
        <f t="shared" si="30"/>
        <v>1</v>
      </c>
      <c r="G479" s="16">
        <f t="shared" si="31"/>
        <v>0.3</v>
      </c>
      <c r="H479" s="16">
        <v>0.3</v>
      </c>
      <c r="I479" s="16">
        <f t="shared" ref="I479:I480" si="34">F479*0.7</f>
        <v>0.7</v>
      </c>
      <c r="J479" s="16">
        <v>0.7</v>
      </c>
      <c r="K479" s="26">
        <v>1</v>
      </c>
      <c r="L479" s="5" t="s">
        <v>1249</v>
      </c>
    </row>
    <row r="480" spans="1:12" ht="30" customHeight="1">
      <c r="A480" s="6">
        <v>575</v>
      </c>
      <c r="B480" s="6" t="s">
        <v>0</v>
      </c>
      <c r="C480" s="3" t="s">
        <v>592</v>
      </c>
      <c r="D480" s="4" t="s">
        <v>593</v>
      </c>
      <c r="E480" s="15">
        <v>5</v>
      </c>
      <c r="F480" s="16">
        <f t="shared" si="30"/>
        <v>1</v>
      </c>
      <c r="G480" s="16">
        <f t="shared" si="31"/>
        <v>0.3</v>
      </c>
      <c r="H480" s="16">
        <v>0.3</v>
      </c>
      <c r="I480" s="16">
        <f t="shared" si="34"/>
        <v>0.7</v>
      </c>
      <c r="J480" s="16">
        <v>0.7</v>
      </c>
      <c r="K480" s="26">
        <v>1</v>
      </c>
      <c r="L480" s="5">
        <v>2014</v>
      </c>
    </row>
    <row r="481" spans="1:12" ht="30" customHeight="1">
      <c r="A481" s="6">
        <v>576</v>
      </c>
      <c r="B481" s="6" t="s">
        <v>0</v>
      </c>
      <c r="C481" s="3" t="s">
        <v>594</v>
      </c>
      <c r="D481" s="4" t="s">
        <v>1261</v>
      </c>
      <c r="E481" s="15">
        <v>5</v>
      </c>
      <c r="F481" s="16">
        <f t="shared" si="30"/>
        <v>1</v>
      </c>
      <c r="G481" s="16">
        <f t="shared" si="31"/>
        <v>0.3</v>
      </c>
      <c r="H481" s="20">
        <f>SUM(G481:G487)</f>
        <v>2.1</v>
      </c>
      <c r="I481" s="16">
        <f t="shared" si="33"/>
        <v>0.7</v>
      </c>
      <c r="J481" s="20">
        <f>SUM(I481:I487)</f>
        <v>4.9000000000000004</v>
      </c>
      <c r="K481" s="24">
        <v>7</v>
      </c>
      <c r="L481" s="5">
        <v>2012</v>
      </c>
    </row>
    <row r="482" spans="1:12" ht="30" customHeight="1">
      <c r="A482" s="6">
        <v>577</v>
      </c>
      <c r="B482" s="6" t="s">
        <v>0</v>
      </c>
      <c r="C482" s="3" t="s">
        <v>595</v>
      </c>
      <c r="D482" s="4" t="s">
        <v>1261</v>
      </c>
      <c r="E482" s="15">
        <v>5</v>
      </c>
      <c r="F482" s="16">
        <f t="shared" si="30"/>
        <v>1</v>
      </c>
      <c r="G482" s="16">
        <f t="shared" si="31"/>
        <v>0.3</v>
      </c>
      <c r="H482" s="22"/>
      <c r="I482" s="16">
        <f t="shared" si="33"/>
        <v>0.7</v>
      </c>
      <c r="J482" s="22"/>
      <c r="K482" s="27"/>
      <c r="L482" s="5">
        <v>2012</v>
      </c>
    </row>
    <row r="483" spans="1:12" ht="30" customHeight="1">
      <c r="A483" s="6">
        <v>578</v>
      </c>
      <c r="B483" s="6" t="s">
        <v>0</v>
      </c>
      <c r="C483" s="3" t="s">
        <v>596</v>
      </c>
      <c r="D483" s="4" t="s">
        <v>1261</v>
      </c>
      <c r="E483" s="15">
        <v>5</v>
      </c>
      <c r="F483" s="16">
        <f t="shared" ref="F483:F539" si="35">E483/5</f>
        <v>1</v>
      </c>
      <c r="G483" s="16">
        <f t="shared" si="31"/>
        <v>0.3</v>
      </c>
      <c r="H483" s="22"/>
      <c r="I483" s="16">
        <f t="shared" si="33"/>
        <v>0.7</v>
      </c>
      <c r="J483" s="22"/>
      <c r="K483" s="27"/>
      <c r="L483" s="5" t="s">
        <v>1249</v>
      </c>
    </row>
    <row r="484" spans="1:12" ht="30" customHeight="1">
      <c r="A484" s="6">
        <v>580</v>
      </c>
      <c r="B484" s="6" t="s">
        <v>0</v>
      </c>
      <c r="C484" s="3" t="s">
        <v>597</v>
      </c>
      <c r="D484" s="4" t="s">
        <v>1261</v>
      </c>
      <c r="E484" s="15">
        <v>5</v>
      </c>
      <c r="F484" s="16">
        <f t="shared" si="35"/>
        <v>1</v>
      </c>
      <c r="G484" s="16">
        <f t="shared" si="31"/>
        <v>0.3</v>
      </c>
      <c r="H484" s="22"/>
      <c r="I484" s="16">
        <f t="shared" si="33"/>
        <v>0.7</v>
      </c>
      <c r="J484" s="22"/>
      <c r="K484" s="27"/>
      <c r="L484" s="5">
        <v>2014</v>
      </c>
    </row>
    <row r="485" spans="1:12" ht="30" customHeight="1">
      <c r="A485" s="6">
        <v>581</v>
      </c>
      <c r="B485" s="6" t="s">
        <v>0</v>
      </c>
      <c r="C485" s="3" t="s">
        <v>598</v>
      </c>
      <c r="D485" s="4" t="s">
        <v>1261</v>
      </c>
      <c r="E485" s="15">
        <v>5</v>
      </c>
      <c r="F485" s="16">
        <f t="shared" si="35"/>
        <v>1</v>
      </c>
      <c r="G485" s="16">
        <f t="shared" si="31"/>
        <v>0.3</v>
      </c>
      <c r="H485" s="22"/>
      <c r="I485" s="16">
        <f t="shared" si="33"/>
        <v>0.7</v>
      </c>
      <c r="J485" s="22"/>
      <c r="K485" s="27"/>
      <c r="L485" s="5">
        <v>2014</v>
      </c>
    </row>
    <row r="486" spans="1:12" ht="30" customHeight="1">
      <c r="A486" s="6">
        <v>582</v>
      </c>
      <c r="B486" s="6" t="s">
        <v>0</v>
      </c>
      <c r="C486" s="3" t="s">
        <v>599</v>
      </c>
      <c r="D486" s="4" t="s">
        <v>1261</v>
      </c>
      <c r="E486" s="15">
        <v>5</v>
      </c>
      <c r="F486" s="16">
        <f t="shared" si="35"/>
        <v>1</v>
      </c>
      <c r="G486" s="16">
        <f t="shared" si="31"/>
        <v>0.3</v>
      </c>
      <c r="H486" s="22"/>
      <c r="I486" s="16">
        <f t="shared" si="33"/>
        <v>0.7</v>
      </c>
      <c r="J486" s="22"/>
      <c r="K486" s="27"/>
      <c r="L486" s="5" t="s">
        <v>1248</v>
      </c>
    </row>
    <row r="487" spans="1:12" ht="30" customHeight="1">
      <c r="A487" s="6">
        <v>583</v>
      </c>
      <c r="B487" s="6" t="s">
        <v>0</v>
      </c>
      <c r="C487" s="3" t="s">
        <v>600</v>
      </c>
      <c r="D487" s="4" t="s">
        <v>1261</v>
      </c>
      <c r="E487" s="15">
        <v>5</v>
      </c>
      <c r="F487" s="16">
        <f t="shared" si="35"/>
        <v>1</v>
      </c>
      <c r="G487" s="16">
        <f t="shared" si="31"/>
        <v>0.3</v>
      </c>
      <c r="H487" s="21"/>
      <c r="I487" s="16">
        <f t="shared" si="33"/>
        <v>0.7</v>
      </c>
      <c r="J487" s="21"/>
      <c r="K487" s="25"/>
      <c r="L487" s="5" t="s">
        <v>1248</v>
      </c>
    </row>
    <row r="488" spans="1:12" ht="30" customHeight="1">
      <c r="A488" s="6">
        <v>584</v>
      </c>
      <c r="B488" s="6" t="s">
        <v>0</v>
      </c>
      <c r="C488" s="3" t="s">
        <v>601</v>
      </c>
      <c r="D488" s="4" t="s">
        <v>1296</v>
      </c>
      <c r="E488" s="15">
        <v>5</v>
      </c>
      <c r="F488" s="16">
        <f t="shared" si="35"/>
        <v>1</v>
      </c>
      <c r="G488" s="16">
        <f t="shared" si="31"/>
        <v>0.3</v>
      </c>
      <c r="H488" s="20">
        <f>SUM(G488:G490)</f>
        <v>0.89999999999999991</v>
      </c>
      <c r="I488" s="16">
        <f t="shared" si="33"/>
        <v>0.7</v>
      </c>
      <c r="J488" s="20">
        <f>SUM(I488:I490)</f>
        <v>2.0999999999999996</v>
      </c>
      <c r="K488" s="24">
        <v>3</v>
      </c>
      <c r="L488" s="5">
        <v>2014</v>
      </c>
    </row>
    <row r="489" spans="1:12" ht="30" customHeight="1">
      <c r="A489" s="6">
        <v>585</v>
      </c>
      <c r="B489" s="6" t="s">
        <v>0</v>
      </c>
      <c r="C489" s="3" t="s">
        <v>602</v>
      </c>
      <c r="D489" s="4" t="s">
        <v>1296</v>
      </c>
      <c r="E489" s="15">
        <v>5</v>
      </c>
      <c r="F489" s="16">
        <f t="shared" si="35"/>
        <v>1</v>
      </c>
      <c r="G489" s="16">
        <f t="shared" si="31"/>
        <v>0.3</v>
      </c>
      <c r="H489" s="22"/>
      <c r="I489" s="16">
        <f t="shared" si="33"/>
        <v>0.7</v>
      </c>
      <c r="J489" s="22"/>
      <c r="K489" s="27"/>
      <c r="L489" s="5">
        <v>2014</v>
      </c>
    </row>
    <row r="490" spans="1:12" ht="30" customHeight="1">
      <c r="A490" s="6">
        <v>586</v>
      </c>
      <c r="B490" s="6" t="s">
        <v>0</v>
      </c>
      <c r="C490" s="3" t="s">
        <v>603</v>
      </c>
      <c r="D490" s="4" t="s">
        <v>1296</v>
      </c>
      <c r="E490" s="15">
        <v>5</v>
      </c>
      <c r="F490" s="16">
        <f t="shared" si="35"/>
        <v>1</v>
      </c>
      <c r="G490" s="16">
        <f t="shared" si="31"/>
        <v>0.3</v>
      </c>
      <c r="H490" s="21"/>
      <c r="I490" s="16">
        <f t="shared" si="33"/>
        <v>0.7</v>
      </c>
      <c r="J490" s="21"/>
      <c r="K490" s="25"/>
      <c r="L490" s="5" t="s">
        <v>1248</v>
      </c>
    </row>
    <row r="491" spans="1:12" ht="30" customHeight="1">
      <c r="A491" s="6">
        <v>587</v>
      </c>
      <c r="B491" s="6" t="s">
        <v>0</v>
      </c>
      <c r="C491" s="3" t="s">
        <v>604</v>
      </c>
      <c r="D491" s="4" t="s">
        <v>1297</v>
      </c>
      <c r="E491" s="15">
        <v>5</v>
      </c>
      <c r="F491" s="16">
        <f t="shared" si="35"/>
        <v>1</v>
      </c>
      <c r="G491" s="16">
        <f t="shared" si="31"/>
        <v>0.3</v>
      </c>
      <c r="H491" s="20">
        <f>SUM(G491:G494)</f>
        <v>1.2</v>
      </c>
      <c r="I491" s="16">
        <f t="shared" si="33"/>
        <v>0.7</v>
      </c>
      <c r="J491" s="20">
        <f>SUM(I491:I494)</f>
        <v>2.8</v>
      </c>
      <c r="K491" s="24">
        <v>4</v>
      </c>
      <c r="L491" s="5" t="s">
        <v>1249</v>
      </c>
    </row>
    <row r="492" spans="1:12" ht="30" customHeight="1">
      <c r="A492" s="6">
        <v>588</v>
      </c>
      <c r="B492" s="6" t="s">
        <v>0</v>
      </c>
      <c r="C492" s="3" t="s">
        <v>605</v>
      </c>
      <c r="D492" s="4" t="s">
        <v>1297</v>
      </c>
      <c r="E492" s="15">
        <v>5</v>
      </c>
      <c r="F492" s="16">
        <f t="shared" si="35"/>
        <v>1</v>
      </c>
      <c r="G492" s="16">
        <f t="shared" si="31"/>
        <v>0.3</v>
      </c>
      <c r="H492" s="22"/>
      <c r="I492" s="16">
        <f t="shared" si="33"/>
        <v>0.7</v>
      </c>
      <c r="J492" s="22"/>
      <c r="K492" s="27"/>
      <c r="L492" s="5">
        <v>2012</v>
      </c>
    </row>
    <row r="493" spans="1:12" ht="30" customHeight="1">
      <c r="A493" s="6">
        <v>589</v>
      </c>
      <c r="B493" s="6" t="s">
        <v>0</v>
      </c>
      <c r="C493" s="3" t="s">
        <v>606</v>
      </c>
      <c r="D493" s="4" t="s">
        <v>1297</v>
      </c>
      <c r="E493" s="15">
        <v>5</v>
      </c>
      <c r="F493" s="16">
        <f t="shared" si="35"/>
        <v>1</v>
      </c>
      <c r="G493" s="16">
        <f t="shared" si="31"/>
        <v>0.3</v>
      </c>
      <c r="H493" s="22"/>
      <c r="I493" s="16">
        <f t="shared" si="33"/>
        <v>0.7</v>
      </c>
      <c r="J493" s="22"/>
      <c r="K493" s="27"/>
      <c r="L493" s="5">
        <v>2012</v>
      </c>
    </row>
    <row r="494" spans="1:12" ht="30" customHeight="1">
      <c r="A494" s="6">
        <v>590</v>
      </c>
      <c r="B494" s="6" t="s">
        <v>0</v>
      </c>
      <c r="C494" s="3" t="s">
        <v>607</v>
      </c>
      <c r="D494" s="4" t="s">
        <v>1297</v>
      </c>
      <c r="E494" s="15">
        <v>5</v>
      </c>
      <c r="F494" s="16">
        <f t="shared" si="35"/>
        <v>1</v>
      </c>
      <c r="G494" s="16">
        <f t="shared" si="31"/>
        <v>0.3</v>
      </c>
      <c r="H494" s="21"/>
      <c r="I494" s="16">
        <f t="shared" si="33"/>
        <v>0.7</v>
      </c>
      <c r="J494" s="21"/>
      <c r="K494" s="25"/>
      <c r="L494" s="5">
        <v>2013</v>
      </c>
    </row>
    <row r="495" spans="1:12" ht="30" customHeight="1">
      <c r="A495" s="6">
        <v>591</v>
      </c>
      <c r="B495" s="6" t="s">
        <v>0</v>
      </c>
      <c r="C495" s="3" t="s">
        <v>608</v>
      </c>
      <c r="D495" s="4" t="s">
        <v>609</v>
      </c>
      <c r="E495" s="15">
        <v>5</v>
      </c>
      <c r="F495" s="16">
        <f t="shared" si="35"/>
        <v>1</v>
      </c>
      <c r="G495" s="16">
        <f t="shared" si="31"/>
        <v>0.3</v>
      </c>
      <c r="H495" s="20">
        <f>SUM(G495:G503)</f>
        <v>3.3</v>
      </c>
      <c r="I495" s="16">
        <f t="shared" si="33"/>
        <v>0.7</v>
      </c>
      <c r="J495" s="20">
        <f>SUM(I495:I503)</f>
        <v>7.6999999999999993</v>
      </c>
      <c r="K495" s="24">
        <v>9</v>
      </c>
      <c r="L495" s="5" t="s">
        <v>1249</v>
      </c>
    </row>
    <row r="496" spans="1:12" ht="30" customHeight="1">
      <c r="A496" s="6">
        <v>592</v>
      </c>
      <c r="B496" s="6" t="s">
        <v>0</v>
      </c>
      <c r="C496" s="3" t="s">
        <v>329</v>
      </c>
      <c r="D496" s="4" t="s">
        <v>609</v>
      </c>
      <c r="E496" s="15">
        <v>5</v>
      </c>
      <c r="F496" s="16">
        <f t="shared" si="35"/>
        <v>1</v>
      </c>
      <c r="G496" s="16">
        <f t="shared" si="31"/>
        <v>0.3</v>
      </c>
      <c r="H496" s="22"/>
      <c r="I496" s="16">
        <f t="shared" si="33"/>
        <v>0.7</v>
      </c>
      <c r="J496" s="22"/>
      <c r="K496" s="27"/>
      <c r="L496" s="5">
        <v>2014</v>
      </c>
    </row>
    <row r="497" spans="1:12" ht="30" customHeight="1">
      <c r="A497" s="6">
        <v>593</v>
      </c>
      <c r="B497" s="6" t="s">
        <v>0</v>
      </c>
      <c r="C497" s="3" t="s">
        <v>610</v>
      </c>
      <c r="D497" s="4" t="s">
        <v>609</v>
      </c>
      <c r="E497" s="15">
        <v>5</v>
      </c>
      <c r="F497" s="16">
        <f t="shared" si="35"/>
        <v>1</v>
      </c>
      <c r="G497" s="16">
        <f t="shared" si="31"/>
        <v>0.3</v>
      </c>
      <c r="H497" s="22"/>
      <c r="I497" s="16">
        <f t="shared" si="33"/>
        <v>0.7</v>
      </c>
      <c r="J497" s="22"/>
      <c r="K497" s="27"/>
      <c r="L497" s="5">
        <v>2014</v>
      </c>
    </row>
    <row r="498" spans="1:12" ht="30" customHeight="1">
      <c r="A498" s="6">
        <v>594</v>
      </c>
      <c r="B498" s="6" t="s">
        <v>0</v>
      </c>
      <c r="C498" s="3" t="s">
        <v>611</v>
      </c>
      <c r="D498" s="4" t="s">
        <v>609</v>
      </c>
      <c r="E498" s="15">
        <v>10</v>
      </c>
      <c r="F498" s="16">
        <f t="shared" si="35"/>
        <v>2</v>
      </c>
      <c r="G498" s="16">
        <f t="shared" si="31"/>
        <v>0.6</v>
      </c>
      <c r="H498" s="22"/>
      <c r="I498" s="16">
        <f t="shared" si="33"/>
        <v>1.4</v>
      </c>
      <c r="J498" s="22"/>
      <c r="K498" s="27"/>
      <c r="L498" s="5">
        <v>2014</v>
      </c>
    </row>
    <row r="499" spans="1:12" ht="30" customHeight="1">
      <c r="A499" s="6">
        <v>595</v>
      </c>
      <c r="B499" s="6" t="s">
        <v>0</v>
      </c>
      <c r="C499" s="3" t="s">
        <v>612</v>
      </c>
      <c r="D499" s="4" t="s">
        <v>609</v>
      </c>
      <c r="E499" s="15">
        <v>5</v>
      </c>
      <c r="F499" s="16">
        <f t="shared" si="35"/>
        <v>1</v>
      </c>
      <c r="G499" s="16">
        <f t="shared" si="31"/>
        <v>0.3</v>
      </c>
      <c r="H499" s="22"/>
      <c r="I499" s="16">
        <f t="shared" si="33"/>
        <v>0.7</v>
      </c>
      <c r="J499" s="22"/>
      <c r="K499" s="27"/>
      <c r="L499" s="5">
        <v>2014</v>
      </c>
    </row>
    <row r="500" spans="1:12" ht="30" customHeight="1">
      <c r="A500" s="6">
        <v>596</v>
      </c>
      <c r="B500" s="6" t="s">
        <v>0</v>
      </c>
      <c r="C500" s="3" t="s">
        <v>613</v>
      </c>
      <c r="D500" s="4" t="s">
        <v>609</v>
      </c>
      <c r="E500" s="15">
        <v>5</v>
      </c>
      <c r="F500" s="16">
        <f t="shared" si="35"/>
        <v>1</v>
      </c>
      <c r="G500" s="16">
        <f t="shared" si="31"/>
        <v>0.3</v>
      </c>
      <c r="H500" s="22"/>
      <c r="I500" s="16">
        <f t="shared" si="33"/>
        <v>0.7</v>
      </c>
      <c r="J500" s="22"/>
      <c r="K500" s="27"/>
      <c r="L500" s="5">
        <v>2014</v>
      </c>
    </row>
    <row r="501" spans="1:12" ht="30" customHeight="1">
      <c r="A501" s="6">
        <v>597</v>
      </c>
      <c r="B501" s="6" t="s">
        <v>0</v>
      </c>
      <c r="C501" s="3" t="s">
        <v>614</v>
      </c>
      <c r="D501" s="4" t="s">
        <v>609</v>
      </c>
      <c r="E501" s="15">
        <v>5</v>
      </c>
      <c r="F501" s="16">
        <f t="shared" si="35"/>
        <v>1</v>
      </c>
      <c r="G501" s="16">
        <f t="shared" si="31"/>
        <v>0.3</v>
      </c>
      <c r="H501" s="22"/>
      <c r="I501" s="16">
        <f t="shared" si="33"/>
        <v>0.7</v>
      </c>
      <c r="J501" s="22"/>
      <c r="K501" s="27"/>
      <c r="L501" s="5">
        <v>2014</v>
      </c>
    </row>
    <row r="502" spans="1:12" ht="30" customHeight="1">
      <c r="A502" s="6">
        <v>598</v>
      </c>
      <c r="B502" s="6" t="s">
        <v>0</v>
      </c>
      <c r="C502" s="3" t="s">
        <v>615</v>
      </c>
      <c r="D502" s="4" t="s">
        <v>609</v>
      </c>
      <c r="E502" s="15">
        <v>5</v>
      </c>
      <c r="F502" s="16">
        <f t="shared" si="35"/>
        <v>1</v>
      </c>
      <c r="G502" s="16">
        <f t="shared" si="31"/>
        <v>0.3</v>
      </c>
      <c r="H502" s="22"/>
      <c r="I502" s="16">
        <f t="shared" si="33"/>
        <v>0.7</v>
      </c>
      <c r="J502" s="22"/>
      <c r="K502" s="27"/>
      <c r="L502" s="5">
        <v>2012</v>
      </c>
    </row>
    <row r="503" spans="1:12" ht="30" customHeight="1">
      <c r="A503" s="6">
        <v>599</v>
      </c>
      <c r="B503" s="6" t="s">
        <v>0</v>
      </c>
      <c r="C503" s="3" t="s">
        <v>616</v>
      </c>
      <c r="D503" s="4" t="s">
        <v>609</v>
      </c>
      <c r="E503" s="15">
        <v>10</v>
      </c>
      <c r="F503" s="16">
        <f t="shared" si="35"/>
        <v>2</v>
      </c>
      <c r="G503" s="16">
        <f t="shared" si="31"/>
        <v>0.6</v>
      </c>
      <c r="H503" s="21"/>
      <c r="I503" s="16">
        <f t="shared" si="33"/>
        <v>1.4</v>
      </c>
      <c r="J503" s="21"/>
      <c r="K503" s="25"/>
      <c r="L503" s="5" t="s">
        <v>1248</v>
      </c>
    </row>
    <row r="504" spans="1:12" ht="30" customHeight="1">
      <c r="A504" s="6">
        <v>602</v>
      </c>
      <c r="B504" s="6" t="s">
        <v>0</v>
      </c>
      <c r="C504" s="3" t="s">
        <v>617</v>
      </c>
      <c r="D504" s="4" t="s">
        <v>618</v>
      </c>
      <c r="E504" s="15">
        <v>10</v>
      </c>
      <c r="F504" s="16">
        <f t="shared" si="35"/>
        <v>2</v>
      </c>
      <c r="G504" s="16">
        <f t="shared" si="31"/>
        <v>0.6</v>
      </c>
      <c r="H504" s="20">
        <f>SUM(G504:G505)</f>
        <v>0.89999999999999991</v>
      </c>
      <c r="I504" s="16">
        <f t="shared" si="33"/>
        <v>1.4</v>
      </c>
      <c r="J504" s="20">
        <f>SUM(I504:I505)</f>
        <v>2.0999999999999996</v>
      </c>
      <c r="K504" s="24">
        <v>2</v>
      </c>
      <c r="L504" s="5" t="s">
        <v>1248</v>
      </c>
    </row>
    <row r="505" spans="1:12" ht="30" customHeight="1">
      <c r="A505" s="6">
        <v>603</v>
      </c>
      <c r="B505" s="6" t="s">
        <v>0</v>
      </c>
      <c r="C505" s="3" t="s">
        <v>619</v>
      </c>
      <c r="D505" s="4" t="s">
        <v>618</v>
      </c>
      <c r="E505" s="15">
        <v>5</v>
      </c>
      <c r="F505" s="16">
        <f t="shared" si="35"/>
        <v>1</v>
      </c>
      <c r="G505" s="16">
        <f t="shared" si="31"/>
        <v>0.3</v>
      </c>
      <c r="H505" s="21"/>
      <c r="I505" s="16">
        <f t="shared" si="33"/>
        <v>0.7</v>
      </c>
      <c r="J505" s="21"/>
      <c r="K505" s="25"/>
      <c r="L505" s="5" t="s">
        <v>1248</v>
      </c>
    </row>
    <row r="506" spans="1:12" ht="30" customHeight="1">
      <c r="A506" s="6">
        <v>604</v>
      </c>
      <c r="B506" s="6" t="s">
        <v>0</v>
      </c>
      <c r="C506" s="3" t="s">
        <v>620</v>
      </c>
      <c r="D506" s="4" t="s">
        <v>621</v>
      </c>
      <c r="E506" s="15">
        <v>5</v>
      </c>
      <c r="F506" s="16">
        <f t="shared" si="35"/>
        <v>1</v>
      </c>
      <c r="G506" s="16">
        <f t="shared" si="31"/>
        <v>0.3</v>
      </c>
      <c r="H506" s="20">
        <f>SUM(G506:G512)</f>
        <v>2.1</v>
      </c>
      <c r="I506" s="16">
        <f t="shared" si="33"/>
        <v>0.7</v>
      </c>
      <c r="J506" s="20">
        <f>SUM(I506:I512)</f>
        <v>4.9000000000000004</v>
      </c>
      <c r="K506" s="24">
        <v>7</v>
      </c>
      <c r="L506" s="5">
        <v>2012</v>
      </c>
    </row>
    <row r="507" spans="1:12" ht="30" customHeight="1">
      <c r="A507" s="6">
        <v>605</v>
      </c>
      <c r="B507" s="6" t="s">
        <v>0</v>
      </c>
      <c r="C507" s="3" t="s">
        <v>622</v>
      </c>
      <c r="D507" s="4" t="s">
        <v>621</v>
      </c>
      <c r="E507" s="15">
        <v>5</v>
      </c>
      <c r="F507" s="16">
        <f t="shared" si="35"/>
        <v>1</v>
      </c>
      <c r="G507" s="16">
        <f t="shared" si="31"/>
        <v>0.3</v>
      </c>
      <c r="H507" s="22"/>
      <c r="I507" s="16">
        <f t="shared" si="33"/>
        <v>0.7</v>
      </c>
      <c r="J507" s="22"/>
      <c r="K507" s="27"/>
      <c r="L507" s="5">
        <v>2012</v>
      </c>
    </row>
    <row r="508" spans="1:12" ht="30" customHeight="1">
      <c r="A508" s="6">
        <v>606</v>
      </c>
      <c r="B508" s="6" t="s">
        <v>0</v>
      </c>
      <c r="C508" s="3" t="s">
        <v>623</v>
      </c>
      <c r="D508" s="4" t="s">
        <v>621</v>
      </c>
      <c r="E508" s="15">
        <v>5</v>
      </c>
      <c r="F508" s="16">
        <f t="shared" si="35"/>
        <v>1</v>
      </c>
      <c r="G508" s="16">
        <f t="shared" si="31"/>
        <v>0.3</v>
      </c>
      <c r="H508" s="22"/>
      <c r="I508" s="16">
        <f t="shared" si="33"/>
        <v>0.7</v>
      </c>
      <c r="J508" s="22"/>
      <c r="K508" s="27"/>
      <c r="L508" s="5">
        <v>2012</v>
      </c>
    </row>
    <row r="509" spans="1:12" ht="30" customHeight="1">
      <c r="A509" s="6">
        <v>607</v>
      </c>
      <c r="B509" s="6" t="s">
        <v>0</v>
      </c>
      <c r="C509" s="3" t="s">
        <v>624</v>
      </c>
      <c r="D509" s="4" t="s">
        <v>621</v>
      </c>
      <c r="E509" s="15">
        <v>5</v>
      </c>
      <c r="F509" s="16">
        <f t="shared" si="35"/>
        <v>1</v>
      </c>
      <c r="G509" s="16">
        <f t="shared" si="31"/>
        <v>0.3</v>
      </c>
      <c r="H509" s="22"/>
      <c r="I509" s="16">
        <f t="shared" si="33"/>
        <v>0.7</v>
      </c>
      <c r="J509" s="22"/>
      <c r="K509" s="27"/>
      <c r="L509" s="5" t="s">
        <v>1248</v>
      </c>
    </row>
    <row r="510" spans="1:12" ht="30" customHeight="1">
      <c r="A510" s="6">
        <v>608</v>
      </c>
      <c r="B510" s="6" t="s">
        <v>0</v>
      </c>
      <c r="C510" s="3" t="s">
        <v>625</v>
      </c>
      <c r="D510" s="4" t="s">
        <v>621</v>
      </c>
      <c r="E510" s="15">
        <v>5</v>
      </c>
      <c r="F510" s="16">
        <f t="shared" si="35"/>
        <v>1</v>
      </c>
      <c r="G510" s="16">
        <f t="shared" si="31"/>
        <v>0.3</v>
      </c>
      <c r="H510" s="22"/>
      <c r="I510" s="16">
        <f t="shared" si="33"/>
        <v>0.7</v>
      </c>
      <c r="J510" s="22"/>
      <c r="K510" s="27"/>
      <c r="L510" s="5" t="s">
        <v>1248</v>
      </c>
    </row>
    <row r="511" spans="1:12" ht="30" customHeight="1">
      <c r="A511" s="6">
        <v>609</v>
      </c>
      <c r="B511" s="6" t="s">
        <v>0</v>
      </c>
      <c r="C511" s="3" t="s">
        <v>626</v>
      </c>
      <c r="D511" s="4" t="s">
        <v>621</v>
      </c>
      <c r="E511" s="15">
        <v>5</v>
      </c>
      <c r="F511" s="16">
        <f t="shared" si="35"/>
        <v>1</v>
      </c>
      <c r="G511" s="16">
        <f t="shared" si="31"/>
        <v>0.3</v>
      </c>
      <c r="H511" s="22"/>
      <c r="I511" s="16">
        <f t="shared" si="33"/>
        <v>0.7</v>
      </c>
      <c r="J511" s="22"/>
      <c r="K511" s="27"/>
      <c r="L511" s="5" t="s">
        <v>1248</v>
      </c>
    </row>
    <row r="512" spans="1:12" ht="30" customHeight="1">
      <c r="A512" s="6">
        <v>610</v>
      </c>
      <c r="B512" s="6" t="s">
        <v>0</v>
      </c>
      <c r="C512" s="3" t="s">
        <v>627</v>
      </c>
      <c r="D512" s="4" t="s">
        <v>621</v>
      </c>
      <c r="E512" s="15">
        <v>5</v>
      </c>
      <c r="F512" s="16">
        <f t="shared" si="35"/>
        <v>1</v>
      </c>
      <c r="G512" s="16">
        <f t="shared" si="31"/>
        <v>0.3</v>
      </c>
      <c r="H512" s="21"/>
      <c r="I512" s="16">
        <f t="shared" si="33"/>
        <v>0.7</v>
      </c>
      <c r="J512" s="21"/>
      <c r="K512" s="25"/>
      <c r="L512" s="5" t="s">
        <v>1248</v>
      </c>
    </row>
    <row r="513" spans="1:12" ht="30" customHeight="1">
      <c r="A513" s="6">
        <v>612</v>
      </c>
      <c r="B513" s="6" t="s">
        <v>0</v>
      </c>
      <c r="C513" s="3" t="s">
        <v>628</v>
      </c>
      <c r="D513" s="4" t="s">
        <v>629</v>
      </c>
      <c r="E513" s="15">
        <v>5</v>
      </c>
      <c r="F513" s="16">
        <f t="shared" si="35"/>
        <v>1</v>
      </c>
      <c r="G513" s="16">
        <f t="shared" si="31"/>
        <v>0.3</v>
      </c>
      <c r="H513" s="20">
        <f>SUM(G513:G516)</f>
        <v>1.2</v>
      </c>
      <c r="I513" s="16">
        <f t="shared" si="33"/>
        <v>0.7</v>
      </c>
      <c r="J513" s="20">
        <f>SUM(I513:I516)</f>
        <v>2.8</v>
      </c>
      <c r="K513" s="24">
        <v>4</v>
      </c>
      <c r="L513" s="5">
        <v>2012</v>
      </c>
    </row>
    <row r="514" spans="1:12" ht="30" customHeight="1">
      <c r="A514" s="6">
        <v>613</v>
      </c>
      <c r="B514" s="6" t="s">
        <v>0</v>
      </c>
      <c r="C514" s="3" t="s">
        <v>630</v>
      </c>
      <c r="D514" s="4" t="s">
        <v>629</v>
      </c>
      <c r="E514" s="15">
        <v>5</v>
      </c>
      <c r="F514" s="16">
        <f t="shared" si="35"/>
        <v>1</v>
      </c>
      <c r="G514" s="16">
        <f t="shared" si="31"/>
        <v>0.3</v>
      </c>
      <c r="H514" s="22"/>
      <c r="I514" s="16">
        <f t="shared" si="33"/>
        <v>0.7</v>
      </c>
      <c r="J514" s="22"/>
      <c r="K514" s="27"/>
      <c r="L514" s="5">
        <v>2012</v>
      </c>
    </row>
    <row r="515" spans="1:12" ht="30" customHeight="1">
      <c r="A515" s="6">
        <v>614</v>
      </c>
      <c r="B515" s="6" t="s">
        <v>0</v>
      </c>
      <c r="C515" s="3" t="s">
        <v>631</v>
      </c>
      <c r="D515" s="4" t="s">
        <v>629</v>
      </c>
      <c r="E515" s="15">
        <v>5</v>
      </c>
      <c r="F515" s="16">
        <f t="shared" si="35"/>
        <v>1</v>
      </c>
      <c r="G515" s="16">
        <f t="shared" ref="G515:G578" si="36">F515*0.3</f>
        <v>0.3</v>
      </c>
      <c r="H515" s="22"/>
      <c r="I515" s="16">
        <f t="shared" ref="I515:I578" si="37">F515*0.7</f>
        <v>0.7</v>
      </c>
      <c r="J515" s="22"/>
      <c r="K515" s="27"/>
      <c r="L515" s="5">
        <v>2012</v>
      </c>
    </row>
    <row r="516" spans="1:12" ht="30" customHeight="1">
      <c r="A516" s="6">
        <v>615</v>
      </c>
      <c r="B516" s="6" t="s">
        <v>0</v>
      </c>
      <c r="C516" s="3" t="s">
        <v>632</v>
      </c>
      <c r="D516" s="4" t="s">
        <v>629</v>
      </c>
      <c r="E516" s="15">
        <v>5</v>
      </c>
      <c r="F516" s="16">
        <f t="shared" si="35"/>
        <v>1</v>
      </c>
      <c r="G516" s="16">
        <f t="shared" si="36"/>
        <v>0.3</v>
      </c>
      <c r="H516" s="21"/>
      <c r="I516" s="16">
        <f t="shared" si="37"/>
        <v>0.7</v>
      </c>
      <c r="J516" s="21"/>
      <c r="K516" s="25"/>
      <c r="L516" s="5" t="s">
        <v>1249</v>
      </c>
    </row>
    <row r="517" spans="1:12" ht="30" customHeight="1">
      <c r="A517" s="6">
        <v>616</v>
      </c>
      <c r="B517" s="6" t="s">
        <v>0</v>
      </c>
      <c r="C517" s="3" t="s">
        <v>633</v>
      </c>
      <c r="D517" s="4" t="s">
        <v>634</v>
      </c>
      <c r="E517" s="15">
        <v>5</v>
      </c>
      <c r="F517" s="16">
        <f t="shared" si="35"/>
        <v>1</v>
      </c>
      <c r="G517" s="16">
        <f t="shared" si="36"/>
        <v>0.3</v>
      </c>
      <c r="H517" s="20">
        <f>SUM(G517:G518)</f>
        <v>0.6</v>
      </c>
      <c r="I517" s="16">
        <f t="shared" si="37"/>
        <v>0.7</v>
      </c>
      <c r="J517" s="20">
        <f>SUM(I517:I518)</f>
        <v>1.4</v>
      </c>
      <c r="K517" s="24">
        <v>2</v>
      </c>
      <c r="L517" s="5">
        <v>2014</v>
      </c>
    </row>
    <row r="518" spans="1:12" ht="30" customHeight="1">
      <c r="A518" s="6">
        <v>617</v>
      </c>
      <c r="B518" s="6" t="s">
        <v>0</v>
      </c>
      <c r="C518" s="3" t="s">
        <v>635</v>
      </c>
      <c r="D518" s="4" t="s">
        <v>634</v>
      </c>
      <c r="E518" s="15">
        <v>5</v>
      </c>
      <c r="F518" s="16">
        <f t="shared" si="35"/>
        <v>1</v>
      </c>
      <c r="G518" s="16">
        <f t="shared" si="36"/>
        <v>0.3</v>
      </c>
      <c r="H518" s="21"/>
      <c r="I518" s="16">
        <f t="shared" si="37"/>
        <v>0.7</v>
      </c>
      <c r="J518" s="21"/>
      <c r="K518" s="25"/>
      <c r="L518" s="5">
        <v>2014</v>
      </c>
    </row>
    <row r="519" spans="1:12" ht="30" customHeight="1">
      <c r="A519" s="6">
        <v>618</v>
      </c>
      <c r="B519" s="6" t="s">
        <v>0</v>
      </c>
      <c r="C519" s="3" t="s">
        <v>636</v>
      </c>
      <c r="D519" s="4" t="s">
        <v>1262</v>
      </c>
      <c r="E519" s="15">
        <v>5</v>
      </c>
      <c r="F519" s="16">
        <f t="shared" si="35"/>
        <v>1</v>
      </c>
      <c r="G519" s="16">
        <f t="shared" si="36"/>
        <v>0.3</v>
      </c>
      <c r="H519" s="20">
        <f>SUM(G519:G522)</f>
        <v>1.2</v>
      </c>
      <c r="I519" s="16">
        <f t="shared" si="37"/>
        <v>0.7</v>
      </c>
      <c r="J519" s="20">
        <f>SUM(I519:I522)</f>
        <v>2.8</v>
      </c>
      <c r="K519" s="24">
        <v>4</v>
      </c>
      <c r="L519" s="5">
        <v>2012</v>
      </c>
    </row>
    <row r="520" spans="1:12" ht="30" customHeight="1">
      <c r="A520" s="6">
        <v>619</v>
      </c>
      <c r="B520" s="6" t="s">
        <v>0</v>
      </c>
      <c r="C520" s="3" t="s">
        <v>637</v>
      </c>
      <c r="D520" s="4" t="s">
        <v>1262</v>
      </c>
      <c r="E520" s="15">
        <v>5</v>
      </c>
      <c r="F520" s="16">
        <f t="shared" si="35"/>
        <v>1</v>
      </c>
      <c r="G520" s="16">
        <f t="shared" si="36"/>
        <v>0.3</v>
      </c>
      <c r="H520" s="22"/>
      <c r="I520" s="16">
        <f t="shared" si="37"/>
        <v>0.7</v>
      </c>
      <c r="J520" s="22"/>
      <c r="K520" s="27"/>
      <c r="L520" s="5">
        <v>2012</v>
      </c>
    </row>
    <row r="521" spans="1:12" ht="30" customHeight="1">
      <c r="A521" s="6">
        <v>620</v>
      </c>
      <c r="B521" s="6" t="s">
        <v>0</v>
      </c>
      <c r="C521" s="3" t="s">
        <v>638</v>
      </c>
      <c r="D521" s="4" t="s">
        <v>1262</v>
      </c>
      <c r="E521" s="15">
        <v>5</v>
      </c>
      <c r="F521" s="16">
        <f t="shared" si="35"/>
        <v>1</v>
      </c>
      <c r="G521" s="16">
        <f t="shared" si="36"/>
        <v>0.3</v>
      </c>
      <c r="H521" s="22"/>
      <c r="I521" s="16">
        <f t="shared" si="37"/>
        <v>0.7</v>
      </c>
      <c r="J521" s="22"/>
      <c r="K521" s="27"/>
      <c r="L521" s="5">
        <v>2014</v>
      </c>
    </row>
    <row r="522" spans="1:12" ht="30" customHeight="1">
      <c r="A522" s="6">
        <v>621</v>
      </c>
      <c r="B522" s="6" t="s">
        <v>0</v>
      </c>
      <c r="C522" s="3" t="s">
        <v>639</v>
      </c>
      <c r="D522" s="4" t="s">
        <v>1262</v>
      </c>
      <c r="E522" s="15">
        <v>5</v>
      </c>
      <c r="F522" s="16">
        <f t="shared" si="35"/>
        <v>1</v>
      </c>
      <c r="G522" s="16">
        <f t="shared" si="36"/>
        <v>0.3</v>
      </c>
      <c r="H522" s="21"/>
      <c r="I522" s="16">
        <f t="shared" si="37"/>
        <v>0.7</v>
      </c>
      <c r="J522" s="21"/>
      <c r="K522" s="25"/>
      <c r="L522" s="5">
        <v>2014</v>
      </c>
    </row>
    <row r="523" spans="1:12" ht="30" customHeight="1">
      <c r="A523" s="6">
        <v>622</v>
      </c>
      <c r="B523" s="6" t="s">
        <v>0</v>
      </c>
      <c r="C523" s="3" t="s">
        <v>640</v>
      </c>
      <c r="D523" s="4" t="s">
        <v>641</v>
      </c>
      <c r="E523" s="15">
        <v>10</v>
      </c>
      <c r="F523" s="16">
        <f t="shared" si="35"/>
        <v>2</v>
      </c>
      <c r="G523" s="16">
        <f t="shared" si="36"/>
        <v>0.6</v>
      </c>
      <c r="H523" s="20">
        <f>SUM(G523:G527)</f>
        <v>2.4</v>
      </c>
      <c r="I523" s="16">
        <f t="shared" si="37"/>
        <v>1.4</v>
      </c>
      <c r="J523" s="20">
        <f>SUM(I523:I527)</f>
        <v>5.6</v>
      </c>
      <c r="K523" s="24">
        <v>5</v>
      </c>
      <c r="L523" s="5">
        <v>2012</v>
      </c>
    </row>
    <row r="524" spans="1:12" ht="30" customHeight="1">
      <c r="A524" s="6">
        <v>623</v>
      </c>
      <c r="B524" s="6" t="s">
        <v>0</v>
      </c>
      <c r="C524" s="3" t="s">
        <v>642</v>
      </c>
      <c r="D524" s="4" t="s">
        <v>641</v>
      </c>
      <c r="E524" s="15">
        <v>5</v>
      </c>
      <c r="F524" s="16">
        <f t="shared" si="35"/>
        <v>1</v>
      </c>
      <c r="G524" s="16">
        <f t="shared" si="36"/>
        <v>0.3</v>
      </c>
      <c r="H524" s="22"/>
      <c r="I524" s="16">
        <f t="shared" si="37"/>
        <v>0.7</v>
      </c>
      <c r="J524" s="22"/>
      <c r="K524" s="27"/>
      <c r="L524" s="5" t="s">
        <v>1249</v>
      </c>
    </row>
    <row r="525" spans="1:12" ht="30" customHeight="1">
      <c r="A525" s="6">
        <v>624</v>
      </c>
      <c r="B525" s="6" t="s">
        <v>0</v>
      </c>
      <c r="C525" s="3" t="s">
        <v>643</v>
      </c>
      <c r="D525" s="4" t="s">
        <v>641</v>
      </c>
      <c r="E525" s="15">
        <v>5</v>
      </c>
      <c r="F525" s="16">
        <f t="shared" si="35"/>
        <v>1</v>
      </c>
      <c r="G525" s="16">
        <f t="shared" si="36"/>
        <v>0.3</v>
      </c>
      <c r="H525" s="22"/>
      <c r="I525" s="16">
        <f t="shared" si="37"/>
        <v>0.7</v>
      </c>
      <c r="J525" s="22"/>
      <c r="K525" s="27"/>
      <c r="L525" s="5" t="s">
        <v>1249</v>
      </c>
    </row>
    <row r="526" spans="1:12" ht="30" customHeight="1">
      <c r="A526" s="6">
        <v>625</v>
      </c>
      <c r="B526" s="6" t="s">
        <v>0</v>
      </c>
      <c r="C526" s="3" t="s">
        <v>644</v>
      </c>
      <c r="D526" s="4" t="s">
        <v>641</v>
      </c>
      <c r="E526" s="15">
        <v>10</v>
      </c>
      <c r="F526" s="16">
        <f t="shared" si="35"/>
        <v>2</v>
      </c>
      <c r="G526" s="16">
        <f t="shared" si="36"/>
        <v>0.6</v>
      </c>
      <c r="H526" s="22"/>
      <c r="I526" s="16">
        <f t="shared" si="37"/>
        <v>1.4</v>
      </c>
      <c r="J526" s="22"/>
      <c r="K526" s="27"/>
      <c r="L526" s="5" t="s">
        <v>1249</v>
      </c>
    </row>
    <row r="527" spans="1:12" ht="30" customHeight="1">
      <c r="A527" s="6">
        <v>626</v>
      </c>
      <c r="B527" s="6" t="s">
        <v>0</v>
      </c>
      <c r="C527" s="3" t="s">
        <v>645</v>
      </c>
      <c r="D527" s="4" t="s">
        <v>641</v>
      </c>
      <c r="E527" s="15">
        <v>10</v>
      </c>
      <c r="F527" s="16">
        <f t="shared" si="35"/>
        <v>2</v>
      </c>
      <c r="G527" s="16">
        <f t="shared" si="36"/>
        <v>0.6</v>
      </c>
      <c r="H527" s="21"/>
      <c r="I527" s="16">
        <f t="shared" si="37"/>
        <v>1.4</v>
      </c>
      <c r="J527" s="21"/>
      <c r="K527" s="25"/>
      <c r="L527" s="5">
        <v>2014</v>
      </c>
    </row>
    <row r="528" spans="1:12" ht="30" customHeight="1">
      <c r="A528" s="6">
        <v>627</v>
      </c>
      <c r="B528" s="6" t="s">
        <v>0</v>
      </c>
      <c r="C528" s="3" t="s">
        <v>646</v>
      </c>
      <c r="D528" s="4" t="s">
        <v>647</v>
      </c>
      <c r="E528" s="15">
        <v>5</v>
      </c>
      <c r="F528" s="16">
        <f t="shared" si="35"/>
        <v>1</v>
      </c>
      <c r="G528" s="16">
        <f t="shared" si="36"/>
        <v>0.3</v>
      </c>
      <c r="H528" s="20">
        <f>SUM(G528:G533)</f>
        <v>1.8</v>
      </c>
      <c r="I528" s="16">
        <f t="shared" si="37"/>
        <v>0.7</v>
      </c>
      <c r="J528" s="20">
        <f>SUM(I528:I533)</f>
        <v>4.2</v>
      </c>
      <c r="K528" s="24">
        <v>6</v>
      </c>
      <c r="L528" s="5">
        <v>2012</v>
      </c>
    </row>
    <row r="529" spans="1:12" ht="30" customHeight="1">
      <c r="A529" s="6">
        <v>629</v>
      </c>
      <c r="B529" s="6" t="s">
        <v>0</v>
      </c>
      <c r="C529" s="3" t="s">
        <v>648</v>
      </c>
      <c r="D529" s="4" t="s">
        <v>647</v>
      </c>
      <c r="E529" s="15">
        <v>5</v>
      </c>
      <c r="F529" s="16">
        <f t="shared" si="35"/>
        <v>1</v>
      </c>
      <c r="G529" s="16">
        <f t="shared" si="36"/>
        <v>0.3</v>
      </c>
      <c r="H529" s="22"/>
      <c r="I529" s="16">
        <f t="shared" si="37"/>
        <v>0.7</v>
      </c>
      <c r="J529" s="22"/>
      <c r="K529" s="27"/>
      <c r="L529" s="5">
        <v>2012</v>
      </c>
    </row>
    <row r="530" spans="1:12" ht="30" customHeight="1">
      <c r="A530" s="6">
        <v>630</v>
      </c>
      <c r="B530" s="6" t="s">
        <v>0</v>
      </c>
      <c r="C530" s="3" t="s">
        <v>649</v>
      </c>
      <c r="D530" s="4" t="s">
        <v>647</v>
      </c>
      <c r="E530" s="15" t="s">
        <v>1257</v>
      </c>
      <c r="F530" s="16">
        <f t="shared" si="35"/>
        <v>1</v>
      </c>
      <c r="G530" s="16">
        <f t="shared" si="36"/>
        <v>0.3</v>
      </c>
      <c r="H530" s="22"/>
      <c r="I530" s="16">
        <f t="shared" si="37"/>
        <v>0.7</v>
      </c>
      <c r="J530" s="22"/>
      <c r="K530" s="27"/>
      <c r="L530" s="5" t="s">
        <v>1248</v>
      </c>
    </row>
    <row r="531" spans="1:12" ht="30" customHeight="1">
      <c r="A531" s="6">
        <v>631</v>
      </c>
      <c r="B531" s="6" t="s">
        <v>0</v>
      </c>
      <c r="C531" s="3" t="s">
        <v>650</v>
      </c>
      <c r="D531" s="4" t="s">
        <v>647</v>
      </c>
      <c r="E531" s="15" t="s">
        <v>1257</v>
      </c>
      <c r="F531" s="16">
        <f t="shared" si="35"/>
        <v>1</v>
      </c>
      <c r="G531" s="16">
        <f t="shared" si="36"/>
        <v>0.3</v>
      </c>
      <c r="H531" s="22"/>
      <c r="I531" s="16">
        <f t="shared" si="37"/>
        <v>0.7</v>
      </c>
      <c r="J531" s="22"/>
      <c r="K531" s="27"/>
      <c r="L531" s="5" t="s">
        <v>1248</v>
      </c>
    </row>
    <row r="532" spans="1:12" ht="30" customHeight="1">
      <c r="A532" s="6">
        <v>632</v>
      </c>
      <c r="B532" s="6" t="s">
        <v>0</v>
      </c>
      <c r="C532" s="3" t="s">
        <v>651</v>
      </c>
      <c r="D532" s="4" t="s">
        <v>647</v>
      </c>
      <c r="E532" s="15" t="s">
        <v>1257</v>
      </c>
      <c r="F532" s="16">
        <f t="shared" si="35"/>
        <v>1</v>
      </c>
      <c r="G532" s="16">
        <f t="shared" si="36"/>
        <v>0.3</v>
      </c>
      <c r="H532" s="22"/>
      <c r="I532" s="16">
        <f t="shared" si="37"/>
        <v>0.7</v>
      </c>
      <c r="J532" s="22"/>
      <c r="K532" s="27"/>
      <c r="L532" s="5" t="s">
        <v>1248</v>
      </c>
    </row>
    <row r="533" spans="1:12" ht="30" customHeight="1">
      <c r="A533" s="6">
        <v>633</v>
      </c>
      <c r="B533" s="6" t="s">
        <v>0</v>
      </c>
      <c r="C533" s="3" t="s">
        <v>652</v>
      </c>
      <c r="D533" s="4" t="s">
        <v>647</v>
      </c>
      <c r="E533" s="15" t="s">
        <v>1257</v>
      </c>
      <c r="F533" s="16">
        <f t="shared" si="35"/>
        <v>1</v>
      </c>
      <c r="G533" s="16">
        <f t="shared" si="36"/>
        <v>0.3</v>
      </c>
      <c r="H533" s="21"/>
      <c r="I533" s="16">
        <f t="shared" si="37"/>
        <v>0.7</v>
      </c>
      <c r="J533" s="21"/>
      <c r="K533" s="25"/>
      <c r="L533" s="5" t="s">
        <v>1248</v>
      </c>
    </row>
    <row r="534" spans="1:12" ht="30" customHeight="1">
      <c r="A534" s="6">
        <v>634</v>
      </c>
      <c r="B534" s="6" t="s">
        <v>0</v>
      </c>
      <c r="C534" s="3" t="s">
        <v>653</v>
      </c>
      <c r="D534" s="4" t="s">
        <v>654</v>
      </c>
      <c r="E534" s="15">
        <v>5</v>
      </c>
      <c r="F534" s="16">
        <f t="shared" si="35"/>
        <v>1</v>
      </c>
      <c r="G534" s="16">
        <f t="shared" si="36"/>
        <v>0.3</v>
      </c>
      <c r="H534" s="16">
        <v>0.3</v>
      </c>
      <c r="I534" s="16">
        <f t="shared" si="37"/>
        <v>0.7</v>
      </c>
      <c r="J534" s="16">
        <v>0.7</v>
      </c>
      <c r="K534" s="26">
        <v>1</v>
      </c>
      <c r="L534" s="5">
        <v>2014</v>
      </c>
    </row>
    <row r="535" spans="1:12" ht="30" customHeight="1">
      <c r="A535" s="6">
        <v>636</v>
      </c>
      <c r="B535" s="6" t="s">
        <v>0</v>
      </c>
      <c r="C535" s="3" t="s">
        <v>655</v>
      </c>
      <c r="D535" s="4" t="s">
        <v>656</v>
      </c>
      <c r="E535" s="15">
        <v>5</v>
      </c>
      <c r="F535" s="16">
        <f t="shared" si="35"/>
        <v>1</v>
      </c>
      <c r="G535" s="16">
        <f t="shared" si="36"/>
        <v>0.3</v>
      </c>
      <c r="H535" s="20">
        <f>SUM(G535:G556)</f>
        <v>7.1999999999999975</v>
      </c>
      <c r="I535" s="16">
        <f t="shared" si="37"/>
        <v>0.7</v>
      </c>
      <c r="J535" s="20">
        <f>SUM(I535:I556)</f>
        <v>16.799999999999994</v>
      </c>
      <c r="K535" s="24">
        <v>22</v>
      </c>
      <c r="L535" s="5" t="s">
        <v>1249</v>
      </c>
    </row>
    <row r="536" spans="1:12" ht="30" customHeight="1">
      <c r="A536" s="6">
        <v>638</v>
      </c>
      <c r="B536" s="6" t="s">
        <v>0</v>
      </c>
      <c r="C536" s="3" t="s">
        <v>657</v>
      </c>
      <c r="D536" s="4" t="s">
        <v>656</v>
      </c>
      <c r="E536" s="15">
        <v>5</v>
      </c>
      <c r="F536" s="16">
        <f t="shared" si="35"/>
        <v>1</v>
      </c>
      <c r="G536" s="16">
        <f t="shared" si="36"/>
        <v>0.3</v>
      </c>
      <c r="H536" s="22"/>
      <c r="I536" s="16">
        <f t="shared" si="37"/>
        <v>0.7</v>
      </c>
      <c r="J536" s="22"/>
      <c r="K536" s="27"/>
      <c r="L536" s="5" t="s">
        <v>1282</v>
      </c>
    </row>
    <row r="537" spans="1:12" ht="30" customHeight="1">
      <c r="A537" s="6">
        <v>639</v>
      </c>
      <c r="B537" s="6" t="s">
        <v>0</v>
      </c>
      <c r="C537" s="3" t="s">
        <v>658</v>
      </c>
      <c r="D537" s="4" t="s">
        <v>656</v>
      </c>
      <c r="E537" s="15">
        <v>5</v>
      </c>
      <c r="F537" s="16">
        <f t="shared" si="35"/>
        <v>1</v>
      </c>
      <c r="G537" s="16">
        <f t="shared" si="36"/>
        <v>0.3</v>
      </c>
      <c r="H537" s="22"/>
      <c r="I537" s="16">
        <f t="shared" si="37"/>
        <v>0.7</v>
      </c>
      <c r="J537" s="22"/>
      <c r="K537" s="27"/>
      <c r="L537" s="5" t="s">
        <v>1255</v>
      </c>
    </row>
    <row r="538" spans="1:12" ht="30" customHeight="1">
      <c r="A538" s="6">
        <v>640</v>
      </c>
      <c r="B538" s="6" t="s">
        <v>0</v>
      </c>
      <c r="C538" s="3" t="s">
        <v>659</v>
      </c>
      <c r="D538" s="4" t="s">
        <v>656</v>
      </c>
      <c r="E538" s="15">
        <v>5</v>
      </c>
      <c r="F538" s="16">
        <f t="shared" si="35"/>
        <v>1</v>
      </c>
      <c r="G538" s="16">
        <f t="shared" si="36"/>
        <v>0.3</v>
      </c>
      <c r="H538" s="22"/>
      <c r="I538" s="16">
        <f t="shared" si="37"/>
        <v>0.7</v>
      </c>
      <c r="J538" s="22"/>
      <c r="K538" s="27"/>
      <c r="L538" s="5" t="s">
        <v>1255</v>
      </c>
    </row>
    <row r="539" spans="1:12" ht="30" customHeight="1">
      <c r="A539" s="6">
        <v>641</v>
      </c>
      <c r="B539" s="6" t="s">
        <v>0</v>
      </c>
      <c r="C539" s="3" t="s">
        <v>660</v>
      </c>
      <c r="D539" s="4" t="s">
        <v>656</v>
      </c>
      <c r="E539" s="15">
        <v>5</v>
      </c>
      <c r="F539" s="16">
        <f t="shared" si="35"/>
        <v>1</v>
      </c>
      <c r="G539" s="16">
        <f t="shared" si="36"/>
        <v>0.3</v>
      </c>
      <c r="H539" s="22"/>
      <c r="I539" s="16">
        <f t="shared" si="37"/>
        <v>0.7</v>
      </c>
      <c r="J539" s="22"/>
      <c r="K539" s="27"/>
      <c r="L539" s="5" t="s">
        <v>1255</v>
      </c>
    </row>
    <row r="540" spans="1:12" ht="30" customHeight="1">
      <c r="A540" s="6">
        <v>642</v>
      </c>
      <c r="B540" s="6" t="s">
        <v>0</v>
      </c>
      <c r="C540" s="3" t="s">
        <v>661</v>
      </c>
      <c r="D540" s="4" t="s">
        <v>656</v>
      </c>
      <c r="E540" s="15">
        <v>5</v>
      </c>
      <c r="F540" s="16">
        <f t="shared" ref="F540:F595" si="38">E540/5</f>
        <v>1</v>
      </c>
      <c r="G540" s="16">
        <f t="shared" si="36"/>
        <v>0.3</v>
      </c>
      <c r="H540" s="22"/>
      <c r="I540" s="16">
        <f t="shared" si="37"/>
        <v>0.7</v>
      </c>
      <c r="J540" s="22"/>
      <c r="K540" s="27"/>
      <c r="L540" s="5" t="s">
        <v>1255</v>
      </c>
    </row>
    <row r="541" spans="1:12" ht="30" customHeight="1">
      <c r="A541" s="6">
        <v>643</v>
      </c>
      <c r="B541" s="6" t="s">
        <v>0</v>
      </c>
      <c r="C541" s="3" t="s">
        <v>662</v>
      </c>
      <c r="D541" s="4" t="s">
        <v>656</v>
      </c>
      <c r="E541" s="15">
        <v>5</v>
      </c>
      <c r="F541" s="16">
        <f t="shared" si="38"/>
        <v>1</v>
      </c>
      <c r="G541" s="16">
        <f t="shared" si="36"/>
        <v>0.3</v>
      </c>
      <c r="H541" s="22"/>
      <c r="I541" s="16">
        <f t="shared" si="37"/>
        <v>0.7</v>
      </c>
      <c r="J541" s="22"/>
      <c r="K541" s="27"/>
      <c r="L541" s="5" t="s">
        <v>1255</v>
      </c>
    </row>
    <row r="542" spans="1:12" ht="30" customHeight="1">
      <c r="A542" s="6">
        <v>644</v>
      </c>
      <c r="B542" s="6" t="s">
        <v>0</v>
      </c>
      <c r="C542" s="3" t="s">
        <v>663</v>
      </c>
      <c r="D542" s="4" t="s">
        <v>656</v>
      </c>
      <c r="E542" s="15">
        <v>5</v>
      </c>
      <c r="F542" s="16">
        <f t="shared" si="38"/>
        <v>1</v>
      </c>
      <c r="G542" s="16">
        <f t="shared" si="36"/>
        <v>0.3</v>
      </c>
      <c r="H542" s="22"/>
      <c r="I542" s="16">
        <f t="shared" si="37"/>
        <v>0.7</v>
      </c>
      <c r="J542" s="22"/>
      <c r="K542" s="27"/>
      <c r="L542" s="5" t="s">
        <v>1255</v>
      </c>
    </row>
    <row r="543" spans="1:12" ht="30" customHeight="1">
      <c r="A543" s="6">
        <v>645</v>
      </c>
      <c r="B543" s="6" t="s">
        <v>0</v>
      </c>
      <c r="C543" s="3" t="s">
        <v>664</v>
      </c>
      <c r="D543" s="4" t="s">
        <v>656</v>
      </c>
      <c r="E543" s="15">
        <v>5</v>
      </c>
      <c r="F543" s="16">
        <f t="shared" si="38"/>
        <v>1</v>
      </c>
      <c r="G543" s="16">
        <f t="shared" si="36"/>
        <v>0.3</v>
      </c>
      <c r="H543" s="22"/>
      <c r="I543" s="16">
        <f t="shared" si="37"/>
        <v>0.7</v>
      </c>
      <c r="J543" s="22"/>
      <c r="K543" s="27"/>
      <c r="L543" s="5" t="s">
        <v>1255</v>
      </c>
    </row>
    <row r="544" spans="1:12" ht="30" customHeight="1">
      <c r="A544" s="6">
        <v>646</v>
      </c>
      <c r="B544" s="6" t="s">
        <v>0</v>
      </c>
      <c r="C544" s="3" t="s">
        <v>665</v>
      </c>
      <c r="D544" s="4" t="s">
        <v>656</v>
      </c>
      <c r="E544" s="15">
        <v>5</v>
      </c>
      <c r="F544" s="16">
        <f t="shared" si="38"/>
        <v>1</v>
      </c>
      <c r="G544" s="16">
        <f t="shared" si="36"/>
        <v>0.3</v>
      </c>
      <c r="H544" s="22"/>
      <c r="I544" s="16">
        <f t="shared" si="37"/>
        <v>0.7</v>
      </c>
      <c r="J544" s="22"/>
      <c r="K544" s="27"/>
      <c r="L544" s="5" t="s">
        <v>1255</v>
      </c>
    </row>
    <row r="545" spans="1:12" ht="30" customHeight="1">
      <c r="A545" s="6">
        <v>647</v>
      </c>
      <c r="B545" s="6" t="s">
        <v>0</v>
      </c>
      <c r="C545" s="3" t="s">
        <v>666</v>
      </c>
      <c r="D545" s="4" t="s">
        <v>656</v>
      </c>
      <c r="E545" s="15">
        <v>5</v>
      </c>
      <c r="F545" s="16">
        <f t="shared" si="38"/>
        <v>1</v>
      </c>
      <c r="G545" s="16">
        <f t="shared" si="36"/>
        <v>0.3</v>
      </c>
      <c r="H545" s="22"/>
      <c r="I545" s="16">
        <f t="shared" si="37"/>
        <v>0.7</v>
      </c>
      <c r="J545" s="22"/>
      <c r="K545" s="27"/>
      <c r="L545" s="5" t="s">
        <v>1255</v>
      </c>
    </row>
    <row r="546" spans="1:12" ht="30" customHeight="1">
      <c r="A546" s="6">
        <v>648</v>
      </c>
      <c r="B546" s="6" t="s">
        <v>0</v>
      </c>
      <c r="C546" s="3" t="s">
        <v>667</v>
      </c>
      <c r="D546" s="4" t="s">
        <v>656</v>
      </c>
      <c r="E546" s="15">
        <v>5</v>
      </c>
      <c r="F546" s="16">
        <f t="shared" si="38"/>
        <v>1</v>
      </c>
      <c r="G546" s="16">
        <f t="shared" si="36"/>
        <v>0.3</v>
      </c>
      <c r="H546" s="22"/>
      <c r="I546" s="16">
        <f t="shared" si="37"/>
        <v>0.7</v>
      </c>
      <c r="J546" s="22"/>
      <c r="K546" s="27"/>
      <c r="L546" s="5" t="s">
        <v>1255</v>
      </c>
    </row>
    <row r="547" spans="1:12" ht="30" customHeight="1">
      <c r="A547" s="6">
        <v>649</v>
      </c>
      <c r="B547" s="6" t="s">
        <v>0</v>
      </c>
      <c r="C547" s="3" t="s">
        <v>668</v>
      </c>
      <c r="D547" s="4" t="s">
        <v>656</v>
      </c>
      <c r="E547" s="15">
        <v>5</v>
      </c>
      <c r="F547" s="16">
        <f t="shared" si="38"/>
        <v>1</v>
      </c>
      <c r="G547" s="16">
        <f t="shared" si="36"/>
        <v>0.3</v>
      </c>
      <c r="H547" s="22"/>
      <c r="I547" s="16">
        <f t="shared" si="37"/>
        <v>0.7</v>
      </c>
      <c r="J547" s="22"/>
      <c r="K547" s="27"/>
      <c r="L547" s="5" t="s">
        <v>1255</v>
      </c>
    </row>
    <row r="548" spans="1:12" ht="30" customHeight="1">
      <c r="A548" s="6">
        <v>650</v>
      </c>
      <c r="B548" s="6" t="s">
        <v>0</v>
      </c>
      <c r="C548" s="3" t="s">
        <v>669</v>
      </c>
      <c r="D548" s="4" t="s">
        <v>656</v>
      </c>
      <c r="E548" s="15">
        <v>5</v>
      </c>
      <c r="F548" s="16">
        <f t="shared" si="38"/>
        <v>1</v>
      </c>
      <c r="G548" s="16">
        <f t="shared" si="36"/>
        <v>0.3</v>
      </c>
      <c r="H548" s="22"/>
      <c r="I548" s="16">
        <f t="shared" si="37"/>
        <v>0.7</v>
      </c>
      <c r="J548" s="22"/>
      <c r="K548" s="27"/>
      <c r="L548" s="5" t="s">
        <v>1249</v>
      </c>
    </row>
    <row r="549" spans="1:12" ht="30" customHeight="1">
      <c r="A549" s="6">
        <v>651</v>
      </c>
      <c r="B549" s="6" t="s">
        <v>0</v>
      </c>
      <c r="C549" s="3" t="s">
        <v>670</v>
      </c>
      <c r="D549" s="4" t="s">
        <v>656</v>
      </c>
      <c r="E549" s="15">
        <v>5</v>
      </c>
      <c r="F549" s="16">
        <f t="shared" si="38"/>
        <v>1</v>
      </c>
      <c r="G549" s="16">
        <f t="shared" si="36"/>
        <v>0.3</v>
      </c>
      <c r="H549" s="22"/>
      <c r="I549" s="16">
        <f t="shared" si="37"/>
        <v>0.7</v>
      </c>
      <c r="J549" s="22"/>
      <c r="K549" s="27"/>
      <c r="L549" s="5" t="s">
        <v>1254</v>
      </c>
    </row>
    <row r="550" spans="1:12" ht="30" customHeight="1">
      <c r="A550" s="6">
        <v>652</v>
      </c>
      <c r="B550" s="6" t="s">
        <v>0</v>
      </c>
      <c r="C550" s="3" t="s">
        <v>671</v>
      </c>
      <c r="D550" s="4" t="s">
        <v>656</v>
      </c>
      <c r="E550" s="15">
        <v>5</v>
      </c>
      <c r="F550" s="16">
        <f t="shared" si="38"/>
        <v>1</v>
      </c>
      <c r="G550" s="16">
        <f t="shared" si="36"/>
        <v>0.3</v>
      </c>
      <c r="H550" s="22"/>
      <c r="I550" s="16">
        <f t="shared" si="37"/>
        <v>0.7</v>
      </c>
      <c r="J550" s="22"/>
      <c r="K550" s="27"/>
      <c r="L550" s="5" t="s">
        <v>1254</v>
      </c>
    </row>
    <row r="551" spans="1:12" ht="30" customHeight="1">
      <c r="A551" s="6">
        <v>653</v>
      </c>
      <c r="B551" s="6" t="s">
        <v>0</v>
      </c>
      <c r="C551" s="3" t="s">
        <v>672</v>
      </c>
      <c r="D551" s="4" t="s">
        <v>656</v>
      </c>
      <c r="E551" s="15">
        <v>5</v>
      </c>
      <c r="F551" s="16">
        <f t="shared" si="38"/>
        <v>1</v>
      </c>
      <c r="G551" s="16">
        <f t="shared" si="36"/>
        <v>0.3</v>
      </c>
      <c r="H551" s="22"/>
      <c r="I551" s="16">
        <f t="shared" si="37"/>
        <v>0.7</v>
      </c>
      <c r="J551" s="22"/>
      <c r="K551" s="27"/>
      <c r="L551" s="5" t="s">
        <v>1254</v>
      </c>
    </row>
    <row r="552" spans="1:12" ht="30" customHeight="1">
      <c r="A552" s="6">
        <v>654</v>
      </c>
      <c r="B552" s="6" t="s">
        <v>0</v>
      </c>
      <c r="C552" s="3" t="s">
        <v>349</v>
      </c>
      <c r="D552" s="4" t="s">
        <v>656</v>
      </c>
      <c r="E552" s="15">
        <v>5</v>
      </c>
      <c r="F552" s="16">
        <f t="shared" si="38"/>
        <v>1</v>
      </c>
      <c r="G552" s="16">
        <f t="shared" si="36"/>
        <v>0.3</v>
      </c>
      <c r="H552" s="22"/>
      <c r="I552" s="16">
        <f t="shared" si="37"/>
        <v>0.7</v>
      </c>
      <c r="J552" s="22"/>
      <c r="K552" s="27"/>
      <c r="L552" s="5" t="s">
        <v>1254</v>
      </c>
    </row>
    <row r="553" spans="1:12" ht="30" customHeight="1">
      <c r="A553" s="6">
        <v>655</v>
      </c>
      <c r="B553" s="6" t="s">
        <v>0</v>
      </c>
      <c r="C553" s="3" t="s">
        <v>673</v>
      </c>
      <c r="D553" s="4" t="s">
        <v>656</v>
      </c>
      <c r="E553" s="15">
        <v>10</v>
      </c>
      <c r="F553" s="16">
        <f t="shared" si="38"/>
        <v>2</v>
      </c>
      <c r="G553" s="16">
        <f t="shared" si="36"/>
        <v>0.6</v>
      </c>
      <c r="H553" s="22"/>
      <c r="I553" s="16">
        <f t="shared" si="37"/>
        <v>1.4</v>
      </c>
      <c r="J553" s="22"/>
      <c r="K553" s="27"/>
      <c r="L553" s="5" t="s">
        <v>1254</v>
      </c>
    </row>
    <row r="554" spans="1:12" ht="30" customHeight="1">
      <c r="A554" s="6">
        <v>656</v>
      </c>
      <c r="B554" s="6" t="s">
        <v>0</v>
      </c>
      <c r="C554" s="3" t="s">
        <v>674</v>
      </c>
      <c r="D554" s="4" t="s">
        <v>656</v>
      </c>
      <c r="E554" s="15" t="s">
        <v>1257</v>
      </c>
      <c r="F554" s="16">
        <f t="shared" si="38"/>
        <v>1</v>
      </c>
      <c r="G554" s="16">
        <f t="shared" si="36"/>
        <v>0.3</v>
      </c>
      <c r="H554" s="22"/>
      <c r="I554" s="16">
        <f t="shared" si="37"/>
        <v>0.7</v>
      </c>
      <c r="J554" s="22"/>
      <c r="K554" s="27"/>
      <c r="L554" s="5" t="s">
        <v>1254</v>
      </c>
    </row>
    <row r="555" spans="1:12" ht="30" customHeight="1">
      <c r="A555" s="6">
        <v>657</v>
      </c>
      <c r="B555" s="6" t="s">
        <v>0</v>
      </c>
      <c r="C555" s="3" t="s">
        <v>675</v>
      </c>
      <c r="D555" s="4" t="s">
        <v>656</v>
      </c>
      <c r="E555" s="15" t="s">
        <v>1256</v>
      </c>
      <c r="F555" s="16">
        <f t="shared" si="38"/>
        <v>2</v>
      </c>
      <c r="G555" s="16">
        <f t="shared" si="36"/>
        <v>0.6</v>
      </c>
      <c r="H555" s="22"/>
      <c r="I555" s="16">
        <f t="shared" si="37"/>
        <v>1.4</v>
      </c>
      <c r="J555" s="22"/>
      <c r="K555" s="27"/>
      <c r="L555" s="5" t="s">
        <v>1248</v>
      </c>
    </row>
    <row r="556" spans="1:12" ht="30" customHeight="1">
      <c r="A556" s="6">
        <v>658</v>
      </c>
      <c r="B556" s="6" t="s">
        <v>0</v>
      </c>
      <c r="C556" s="3" t="s">
        <v>676</v>
      </c>
      <c r="D556" s="4" t="s">
        <v>656</v>
      </c>
      <c r="E556" s="15">
        <v>5</v>
      </c>
      <c r="F556" s="16">
        <f t="shared" si="38"/>
        <v>1</v>
      </c>
      <c r="G556" s="16">
        <f t="shared" si="36"/>
        <v>0.3</v>
      </c>
      <c r="H556" s="21"/>
      <c r="I556" s="16">
        <f t="shared" si="37"/>
        <v>0.7</v>
      </c>
      <c r="J556" s="21"/>
      <c r="K556" s="25"/>
      <c r="L556" s="5" t="s">
        <v>1248</v>
      </c>
    </row>
    <row r="557" spans="1:12" ht="30" customHeight="1">
      <c r="A557" s="6">
        <v>659</v>
      </c>
      <c r="B557" s="6" t="s">
        <v>0</v>
      </c>
      <c r="C557" s="3" t="s">
        <v>677</v>
      </c>
      <c r="D557" s="4" t="s">
        <v>678</v>
      </c>
      <c r="E557" s="15">
        <v>5</v>
      </c>
      <c r="F557" s="16">
        <f t="shared" si="38"/>
        <v>1</v>
      </c>
      <c r="G557" s="16">
        <f t="shared" si="36"/>
        <v>0.3</v>
      </c>
      <c r="H557" s="20">
        <f>SUM(G557:G571)</f>
        <v>4.7999999999999989</v>
      </c>
      <c r="I557" s="16">
        <f t="shared" si="37"/>
        <v>0.7</v>
      </c>
      <c r="J557" s="20">
        <f>SUM(I557:I571)</f>
        <v>11.2</v>
      </c>
      <c r="K557" s="24">
        <v>15</v>
      </c>
      <c r="L557" s="5" t="s">
        <v>1249</v>
      </c>
    </row>
    <row r="558" spans="1:12" ht="30" customHeight="1">
      <c r="A558" s="6">
        <v>660</v>
      </c>
      <c r="B558" s="6" t="s">
        <v>0</v>
      </c>
      <c r="C558" s="3" t="s">
        <v>679</v>
      </c>
      <c r="D558" s="4" t="s">
        <v>678</v>
      </c>
      <c r="E558" s="15">
        <v>5</v>
      </c>
      <c r="F558" s="16">
        <f t="shared" si="38"/>
        <v>1</v>
      </c>
      <c r="G558" s="16">
        <f t="shared" si="36"/>
        <v>0.3</v>
      </c>
      <c r="H558" s="22"/>
      <c r="I558" s="16">
        <f t="shared" si="37"/>
        <v>0.7</v>
      </c>
      <c r="J558" s="22"/>
      <c r="K558" s="27"/>
      <c r="L558" s="5">
        <v>2012</v>
      </c>
    </row>
    <row r="559" spans="1:12" ht="30" customHeight="1">
      <c r="A559" s="6">
        <v>661</v>
      </c>
      <c r="B559" s="6" t="s">
        <v>0</v>
      </c>
      <c r="C559" s="3" t="s">
        <v>680</v>
      </c>
      <c r="D559" s="4" t="s">
        <v>678</v>
      </c>
      <c r="E559" s="15">
        <v>5</v>
      </c>
      <c r="F559" s="16">
        <f t="shared" si="38"/>
        <v>1</v>
      </c>
      <c r="G559" s="16">
        <f t="shared" si="36"/>
        <v>0.3</v>
      </c>
      <c r="H559" s="22"/>
      <c r="I559" s="16">
        <f t="shared" si="37"/>
        <v>0.7</v>
      </c>
      <c r="J559" s="22"/>
      <c r="K559" s="27"/>
      <c r="L559" s="5">
        <v>2012</v>
      </c>
    </row>
    <row r="560" spans="1:12" ht="30" customHeight="1">
      <c r="A560" s="6">
        <v>662</v>
      </c>
      <c r="B560" s="6" t="s">
        <v>0</v>
      </c>
      <c r="C560" s="3" t="s">
        <v>681</v>
      </c>
      <c r="D560" s="4" t="s">
        <v>678</v>
      </c>
      <c r="E560" s="15">
        <v>5</v>
      </c>
      <c r="F560" s="16">
        <f t="shared" si="38"/>
        <v>1</v>
      </c>
      <c r="G560" s="16">
        <f t="shared" si="36"/>
        <v>0.3</v>
      </c>
      <c r="H560" s="22"/>
      <c r="I560" s="16">
        <f t="shared" si="37"/>
        <v>0.7</v>
      </c>
      <c r="J560" s="22"/>
      <c r="K560" s="27"/>
      <c r="L560" s="5">
        <v>2012</v>
      </c>
    </row>
    <row r="561" spans="1:12" ht="30" customHeight="1">
      <c r="A561" s="6">
        <v>663</v>
      </c>
      <c r="B561" s="6" t="s">
        <v>0</v>
      </c>
      <c r="C561" s="3" t="s">
        <v>682</v>
      </c>
      <c r="D561" s="4" t="s">
        <v>678</v>
      </c>
      <c r="E561" s="15">
        <v>5</v>
      </c>
      <c r="F561" s="16">
        <f t="shared" si="38"/>
        <v>1</v>
      </c>
      <c r="G561" s="16">
        <f t="shared" si="36"/>
        <v>0.3</v>
      </c>
      <c r="H561" s="22"/>
      <c r="I561" s="16">
        <f t="shared" si="37"/>
        <v>0.7</v>
      </c>
      <c r="J561" s="22"/>
      <c r="K561" s="27"/>
      <c r="L561" s="5" t="s">
        <v>1249</v>
      </c>
    </row>
    <row r="562" spans="1:12" ht="30" customHeight="1">
      <c r="A562" s="6">
        <v>664</v>
      </c>
      <c r="B562" s="6" t="s">
        <v>0</v>
      </c>
      <c r="C562" s="3" t="s">
        <v>683</v>
      </c>
      <c r="D562" s="4" t="s">
        <v>678</v>
      </c>
      <c r="E562" s="15">
        <v>5</v>
      </c>
      <c r="F562" s="16">
        <f t="shared" si="38"/>
        <v>1</v>
      </c>
      <c r="G562" s="16">
        <f t="shared" si="36"/>
        <v>0.3</v>
      </c>
      <c r="H562" s="22"/>
      <c r="I562" s="16">
        <f t="shared" si="37"/>
        <v>0.7</v>
      </c>
      <c r="J562" s="22"/>
      <c r="K562" s="27"/>
      <c r="L562" s="5" t="s">
        <v>1249</v>
      </c>
    </row>
    <row r="563" spans="1:12" ht="30" customHeight="1">
      <c r="A563" s="6">
        <v>665</v>
      </c>
      <c r="B563" s="6" t="s">
        <v>0</v>
      </c>
      <c r="C563" s="3" t="s">
        <v>684</v>
      </c>
      <c r="D563" s="4" t="s">
        <v>678</v>
      </c>
      <c r="E563" s="15">
        <v>5</v>
      </c>
      <c r="F563" s="16">
        <f t="shared" si="38"/>
        <v>1</v>
      </c>
      <c r="G563" s="16">
        <f t="shared" si="36"/>
        <v>0.3</v>
      </c>
      <c r="H563" s="22"/>
      <c r="I563" s="16">
        <f t="shared" si="37"/>
        <v>0.7</v>
      </c>
      <c r="J563" s="22"/>
      <c r="K563" s="27"/>
      <c r="L563" s="5" t="s">
        <v>1249</v>
      </c>
    </row>
    <row r="564" spans="1:12" ht="30" customHeight="1">
      <c r="A564" s="6">
        <v>666</v>
      </c>
      <c r="B564" s="6" t="s">
        <v>0</v>
      </c>
      <c r="C564" s="3" t="s">
        <v>685</v>
      </c>
      <c r="D564" s="4" t="s">
        <v>678</v>
      </c>
      <c r="E564" s="15">
        <v>5</v>
      </c>
      <c r="F564" s="16">
        <f t="shared" si="38"/>
        <v>1</v>
      </c>
      <c r="G564" s="16">
        <f t="shared" si="36"/>
        <v>0.3</v>
      </c>
      <c r="H564" s="22"/>
      <c r="I564" s="16">
        <f t="shared" si="37"/>
        <v>0.7</v>
      </c>
      <c r="J564" s="22"/>
      <c r="K564" s="27"/>
      <c r="L564" s="5" t="s">
        <v>1249</v>
      </c>
    </row>
    <row r="565" spans="1:12" ht="30" customHeight="1">
      <c r="A565" s="6">
        <v>667</v>
      </c>
      <c r="B565" s="6" t="s">
        <v>0</v>
      </c>
      <c r="C565" s="3" t="s">
        <v>686</v>
      </c>
      <c r="D565" s="4" t="s">
        <v>678</v>
      </c>
      <c r="E565" s="15">
        <v>5</v>
      </c>
      <c r="F565" s="16">
        <f t="shared" si="38"/>
        <v>1</v>
      </c>
      <c r="G565" s="16">
        <f t="shared" si="36"/>
        <v>0.3</v>
      </c>
      <c r="H565" s="22"/>
      <c r="I565" s="16">
        <f t="shared" si="37"/>
        <v>0.7</v>
      </c>
      <c r="J565" s="22"/>
      <c r="K565" s="27"/>
      <c r="L565" s="5" t="s">
        <v>1249</v>
      </c>
    </row>
    <row r="566" spans="1:12" ht="30" customHeight="1">
      <c r="A566" s="6">
        <v>669</v>
      </c>
      <c r="B566" s="6" t="s">
        <v>0</v>
      </c>
      <c r="C566" s="3" t="s">
        <v>687</v>
      </c>
      <c r="D566" s="4" t="s">
        <v>678</v>
      </c>
      <c r="E566" s="15">
        <v>5</v>
      </c>
      <c r="F566" s="16">
        <f t="shared" si="38"/>
        <v>1</v>
      </c>
      <c r="G566" s="16">
        <f t="shared" si="36"/>
        <v>0.3</v>
      </c>
      <c r="H566" s="22"/>
      <c r="I566" s="16">
        <f t="shared" si="37"/>
        <v>0.7</v>
      </c>
      <c r="J566" s="22"/>
      <c r="K566" s="27"/>
      <c r="L566" s="5">
        <v>2014</v>
      </c>
    </row>
    <row r="567" spans="1:12" ht="30" customHeight="1">
      <c r="A567" s="6">
        <v>670</v>
      </c>
      <c r="B567" s="6" t="s">
        <v>0</v>
      </c>
      <c r="C567" s="3" t="s">
        <v>688</v>
      </c>
      <c r="D567" s="4" t="s">
        <v>678</v>
      </c>
      <c r="E567" s="15">
        <v>5</v>
      </c>
      <c r="F567" s="16">
        <f t="shared" si="38"/>
        <v>1</v>
      </c>
      <c r="G567" s="16">
        <f t="shared" si="36"/>
        <v>0.3</v>
      </c>
      <c r="H567" s="22"/>
      <c r="I567" s="16">
        <f t="shared" si="37"/>
        <v>0.7</v>
      </c>
      <c r="J567" s="22"/>
      <c r="K567" s="27"/>
      <c r="L567" s="5">
        <v>2014</v>
      </c>
    </row>
    <row r="568" spans="1:12" ht="30" customHeight="1">
      <c r="A568" s="6">
        <v>672</v>
      </c>
      <c r="B568" s="6" t="s">
        <v>0</v>
      </c>
      <c r="C568" s="3" t="s">
        <v>689</v>
      </c>
      <c r="D568" s="4" t="s">
        <v>678</v>
      </c>
      <c r="E568" s="15">
        <v>10</v>
      </c>
      <c r="F568" s="16">
        <f t="shared" si="38"/>
        <v>2</v>
      </c>
      <c r="G568" s="16">
        <f t="shared" si="36"/>
        <v>0.6</v>
      </c>
      <c r="H568" s="22"/>
      <c r="I568" s="16">
        <f t="shared" si="37"/>
        <v>1.4</v>
      </c>
      <c r="J568" s="22"/>
      <c r="K568" s="27"/>
      <c r="L568" s="5">
        <v>2014</v>
      </c>
    </row>
    <row r="569" spans="1:12" ht="30" customHeight="1">
      <c r="A569" s="6">
        <v>673</v>
      </c>
      <c r="B569" s="6" t="s">
        <v>0</v>
      </c>
      <c r="C569" s="3" t="s">
        <v>690</v>
      </c>
      <c r="D569" s="4" t="s">
        <v>678</v>
      </c>
      <c r="E569" s="15" t="s">
        <v>1257</v>
      </c>
      <c r="F569" s="16">
        <f t="shared" si="38"/>
        <v>1</v>
      </c>
      <c r="G569" s="16">
        <f t="shared" si="36"/>
        <v>0.3</v>
      </c>
      <c r="H569" s="22"/>
      <c r="I569" s="16">
        <f t="shared" si="37"/>
        <v>0.7</v>
      </c>
      <c r="J569" s="22"/>
      <c r="K569" s="27"/>
      <c r="L569" s="5" t="s">
        <v>1248</v>
      </c>
    </row>
    <row r="570" spans="1:12" ht="30" customHeight="1">
      <c r="A570" s="6">
        <v>675</v>
      </c>
      <c r="B570" s="6" t="s">
        <v>0</v>
      </c>
      <c r="C570" s="3" t="s">
        <v>691</v>
      </c>
      <c r="D570" s="4" t="s">
        <v>678</v>
      </c>
      <c r="E570" s="15" t="s">
        <v>1257</v>
      </c>
      <c r="F570" s="16">
        <f t="shared" si="38"/>
        <v>1</v>
      </c>
      <c r="G570" s="16">
        <f t="shared" si="36"/>
        <v>0.3</v>
      </c>
      <c r="H570" s="22"/>
      <c r="I570" s="16">
        <f t="shared" si="37"/>
        <v>0.7</v>
      </c>
      <c r="J570" s="22"/>
      <c r="K570" s="27"/>
      <c r="L570" s="5" t="s">
        <v>1248</v>
      </c>
    </row>
    <row r="571" spans="1:12" ht="30" customHeight="1">
      <c r="A571" s="6">
        <v>676</v>
      </c>
      <c r="B571" s="6" t="s">
        <v>0</v>
      </c>
      <c r="C571" s="3" t="s">
        <v>692</v>
      </c>
      <c r="D571" s="4" t="s">
        <v>678</v>
      </c>
      <c r="E571" s="15" t="s">
        <v>1257</v>
      </c>
      <c r="F571" s="16">
        <f t="shared" si="38"/>
        <v>1</v>
      </c>
      <c r="G571" s="16">
        <f t="shared" si="36"/>
        <v>0.3</v>
      </c>
      <c r="H571" s="21"/>
      <c r="I571" s="16">
        <f t="shared" si="37"/>
        <v>0.7</v>
      </c>
      <c r="J571" s="21"/>
      <c r="K571" s="25"/>
      <c r="L571" s="5" t="s">
        <v>1248</v>
      </c>
    </row>
    <row r="572" spans="1:12" ht="30" customHeight="1">
      <c r="A572" s="6">
        <v>680</v>
      </c>
      <c r="B572" s="6" t="s">
        <v>0</v>
      </c>
      <c r="C572" s="3" t="s">
        <v>693</v>
      </c>
      <c r="D572" s="4" t="s">
        <v>694</v>
      </c>
      <c r="E572" s="15">
        <v>5</v>
      </c>
      <c r="F572" s="16">
        <f t="shared" si="38"/>
        <v>1</v>
      </c>
      <c r="G572" s="16">
        <f t="shared" si="36"/>
        <v>0.3</v>
      </c>
      <c r="H572" s="20">
        <f>SUM(G572:G575)</f>
        <v>1.5</v>
      </c>
      <c r="I572" s="16">
        <f t="shared" si="37"/>
        <v>0.7</v>
      </c>
      <c r="J572" s="20">
        <f>SUM(I572:I575)</f>
        <v>3.5</v>
      </c>
      <c r="K572" s="24">
        <v>4</v>
      </c>
      <c r="L572" s="5">
        <v>2014</v>
      </c>
    </row>
    <row r="573" spans="1:12" ht="30" customHeight="1">
      <c r="A573" s="6">
        <v>681</v>
      </c>
      <c r="B573" s="6" t="s">
        <v>0</v>
      </c>
      <c r="C573" s="3" t="s">
        <v>690</v>
      </c>
      <c r="D573" s="4" t="s">
        <v>694</v>
      </c>
      <c r="E573" s="15">
        <v>5</v>
      </c>
      <c r="F573" s="16">
        <f t="shared" si="38"/>
        <v>1</v>
      </c>
      <c r="G573" s="16">
        <f t="shared" si="36"/>
        <v>0.3</v>
      </c>
      <c r="H573" s="22"/>
      <c r="I573" s="16">
        <f t="shared" si="37"/>
        <v>0.7</v>
      </c>
      <c r="J573" s="22"/>
      <c r="K573" s="27"/>
      <c r="L573" s="5">
        <v>2014</v>
      </c>
    </row>
    <row r="574" spans="1:12" ht="30" customHeight="1">
      <c r="A574" s="6">
        <v>682</v>
      </c>
      <c r="B574" s="6" t="s">
        <v>0</v>
      </c>
      <c r="C574" s="3" t="s">
        <v>695</v>
      </c>
      <c r="D574" s="4" t="s">
        <v>694</v>
      </c>
      <c r="E574" s="15">
        <v>10</v>
      </c>
      <c r="F574" s="16">
        <f t="shared" si="38"/>
        <v>2</v>
      </c>
      <c r="G574" s="16">
        <f t="shared" si="36"/>
        <v>0.6</v>
      </c>
      <c r="H574" s="22"/>
      <c r="I574" s="16">
        <f t="shared" si="37"/>
        <v>1.4</v>
      </c>
      <c r="J574" s="22"/>
      <c r="K574" s="27"/>
      <c r="L574" s="5">
        <v>2014</v>
      </c>
    </row>
    <row r="575" spans="1:12" ht="30" customHeight="1">
      <c r="A575" s="6">
        <v>683</v>
      </c>
      <c r="B575" s="6" t="s">
        <v>0</v>
      </c>
      <c r="C575" s="3" t="s">
        <v>696</v>
      </c>
      <c r="D575" s="4" t="s">
        <v>694</v>
      </c>
      <c r="E575" s="15">
        <v>5</v>
      </c>
      <c r="F575" s="16">
        <f t="shared" si="38"/>
        <v>1</v>
      </c>
      <c r="G575" s="16">
        <f t="shared" si="36"/>
        <v>0.3</v>
      </c>
      <c r="H575" s="21"/>
      <c r="I575" s="16">
        <f t="shared" si="37"/>
        <v>0.7</v>
      </c>
      <c r="J575" s="21"/>
      <c r="K575" s="25"/>
      <c r="L575" s="5">
        <v>2014</v>
      </c>
    </row>
    <row r="576" spans="1:12" ht="30" customHeight="1">
      <c r="A576" s="6">
        <v>684</v>
      </c>
      <c r="B576" s="6" t="s">
        <v>0</v>
      </c>
      <c r="C576" s="3" t="s">
        <v>697</v>
      </c>
      <c r="D576" s="4" t="s">
        <v>698</v>
      </c>
      <c r="E576" s="15">
        <v>5</v>
      </c>
      <c r="F576" s="16">
        <f t="shared" si="38"/>
        <v>1</v>
      </c>
      <c r="G576" s="16">
        <f t="shared" si="36"/>
        <v>0.3</v>
      </c>
      <c r="H576" s="16">
        <v>0.3</v>
      </c>
      <c r="I576" s="16">
        <f t="shared" si="37"/>
        <v>0.7</v>
      </c>
      <c r="J576" s="16">
        <v>0.7</v>
      </c>
      <c r="K576" s="26">
        <v>1</v>
      </c>
      <c r="L576" s="5">
        <v>2012</v>
      </c>
    </row>
    <row r="577" spans="1:12" ht="30" customHeight="1">
      <c r="A577" s="6">
        <v>685</v>
      </c>
      <c r="B577" s="6" t="s">
        <v>0</v>
      </c>
      <c r="C577" s="3" t="s">
        <v>699</v>
      </c>
      <c r="D577" s="4" t="s">
        <v>700</v>
      </c>
      <c r="E577" s="15">
        <v>5</v>
      </c>
      <c r="F577" s="16">
        <f t="shared" si="38"/>
        <v>1</v>
      </c>
      <c r="G577" s="16">
        <f t="shared" si="36"/>
        <v>0.3</v>
      </c>
      <c r="H577" s="20">
        <f>SUM(G577:G578)</f>
        <v>0.6</v>
      </c>
      <c r="I577" s="16">
        <f t="shared" si="37"/>
        <v>0.7</v>
      </c>
      <c r="J577" s="20">
        <f>SUM(I577:I578)</f>
        <v>1.4</v>
      </c>
      <c r="K577" s="24">
        <v>2</v>
      </c>
      <c r="L577" s="5">
        <v>2012</v>
      </c>
    </row>
    <row r="578" spans="1:12" ht="30" customHeight="1">
      <c r="A578" s="6">
        <v>686</v>
      </c>
      <c r="B578" s="6" t="s">
        <v>0</v>
      </c>
      <c r="C578" s="3" t="s">
        <v>701</v>
      </c>
      <c r="D578" s="4" t="s">
        <v>700</v>
      </c>
      <c r="E578" s="15">
        <v>5</v>
      </c>
      <c r="F578" s="16">
        <f t="shared" si="38"/>
        <v>1</v>
      </c>
      <c r="G578" s="16">
        <f t="shared" si="36"/>
        <v>0.3</v>
      </c>
      <c r="H578" s="21"/>
      <c r="I578" s="16">
        <f t="shared" si="37"/>
        <v>0.7</v>
      </c>
      <c r="J578" s="21"/>
      <c r="K578" s="25"/>
      <c r="L578" s="5">
        <v>2012</v>
      </c>
    </row>
    <row r="579" spans="1:12" ht="30" customHeight="1">
      <c r="A579" s="6">
        <v>687</v>
      </c>
      <c r="B579" s="6" t="s">
        <v>0</v>
      </c>
      <c r="C579" s="3" t="s">
        <v>702</v>
      </c>
      <c r="D579" s="4" t="s">
        <v>1298</v>
      </c>
      <c r="E579" s="15">
        <v>10</v>
      </c>
      <c r="F579" s="16">
        <f t="shared" si="38"/>
        <v>2</v>
      </c>
      <c r="G579" s="16">
        <f t="shared" ref="G579:G642" si="39">F579*0.3</f>
        <v>0.6</v>
      </c>
      <c r="H579" s="20">
        <f>SUM(G579:G583)</f>
        <v>1.8</v>
      </c>
      <c r="I579" s="16">
        <f t="shared" ref="I579:I642" si="40">F579*0.7</f>
        <v>1.4</v>
      </c>
      <c r="J579" s="20">
        <f>SUM(I579:I583)</f>
        <v>4.2</v>
      </c>
      <c r="K579" s="24">
        <v>5</v>
      </c>
      <c r="L579" s="5" t="s">
        <v>1249</v>
      </c>
    </row>
    <row r="580" spans="1:12" ht="30" customHeight="1">
      <c r="A580" s="6">
        <v>688</v>
      </c>
      <c r="B580" s="6" t="s">
        <v>0</v>
      </c>
      <c r="C580" s="3" t="s">
        <v>703</v>
      </c>
      <c r="D580" s="4" t="s">
        <v>1298</v>
      </c>
      <c r="E580" s="15">
        <v>5</v>
      </c>
      <c r="F580" s="16">
        <f t="shared" si="38"/>
        <v>1</v>
      </c>
      <c r="G580" s="16">
        <f t="shared" si="39"/>
        <v>0.3</v>
      </c>
      <c r="H580" s="22"/>
      <c r="I580" s="16">
        <f t="shared" si="40"/>
        <v>0.7</v>
      </c>
      <c r="J580" s="22"/>
      <c r="K580" s="27"/>
      <c r="L580" s="5" t="s">
        <v>1249</v>
      </c>
    </row>
    <row r="581" spans="1:12" ht="30" customHeight="1">
      <c r="A581" s="6">
        <v>689</v>
      </c>
      <c r="B581" s="6" t="s">
        <v>0</v>
      </c>
      <c r="C581" s="3" t="s">
        <v>704</v>
      </c>
      <c r="D581" s="4" t="s">
        <v>1298</v>
      </c>
      <c r="E581" s="15">
        <v>5</v>
      </c>
      <c r="F581" s="16">
        <f t="shared" si="38"/>
        <v>1</v>
      </c>
      <c r="G581" s="16">
        <f t="shared" si="39"/>
        <v>0.3</v>
      </c>
      <c r="H581" s="22"/>
      <c r="I581" s="16">
        <f t="shared" si="40"/>
        <v>0.7</v>
      </c>
      <c r="J581" s="22"/>
      <c r="K581" s="27"/>
      <c r="L581" s="5" t="s">
        <v>1249</v>
      </c>
    </row>
    <row r="582" spans="1:12" ht="30" customHeight="1">
      <c r="A582" s="6">
        <v>691</v>
      </c>
      <c r="B582" s="6" t="s">
        <v>0</v>
      </c>
      <c r="C582" s="3" t="s">
        <v>705</v>
      </c>
      <c r="D582" s="4" t="s">
        <v>1298</v>
      </c>
      <c r="E582" s="15">
        <v>5</v>
      </c>
      <c r="F582" s="16">
        <f t="shared" si="38"/>
        <v>1</v>
      </c>
      <c r="G582" s="16">
        <f t="shared" si="39"/>
        <v>0.3</v>
      </c>
      <c r="H582" s="22"/>
      <c r="I582" s="16">
        <f t="shared" si="40"/>
        <v>0.7</v>
      </c>
      <c r="J582" s="22"/>
      <c r="K582" s="27"/>
      <c r="L582" s="5" t="s">
        <v>1249</v>
      </c>
    </row>
    <row r="583" spans="1:12" ht="30" customHeight="1">
      <c r="A583" s="6">
        <v>692</v>
      </c>
      <c r="B583" s="6" t="s">
        <v>0</v>
      </c>
      <c r="C583" s="3" t="s">
        <v>706</v>
      </c>
      <c r="D583" s="4" t="s">
        <v>1298</v>
      </c>
      <c r="E583" s="15" t="s">
        <v>1257</v>
      </c>
      <c r="F583" s="16">
        <f t="shared" si="38"/>
        <v>1</v>
      </c>
      <c r="G583" s="16">
        <f t="shared" si="39"/>
        <v>0.3</v>
      </c>
      <c r="H583" s="21"/>
      <c r="I583" s="16">
        <f t="shared" si="40"/>
        <v>0.7</v>
      </c>
      <c r="J583" s="21"/>
      <c r="K583" s="25"/>
      <c r="L583" s="5" t="s">
        <v>1248</v>
      </c>
    </row>
    <row r="584" spans="1:12" ht="30" customHeight="1">
      <c r="A584" s="6">
        <v>693</v>
      </c>
      <c r="B584" s="6" t="s">
        <v>0</v>
      </c>
      <c r="C584" s="3" t="s">
        <v>707</v>
      </c>
      <c r="D584" s="4" t="s">
        <v>708</v>
      </c>
      <c r="E584" s="15">
        <v>5</v>
      </c>
      <c r="F584" s="16">
        <f t="shared" si="38"/>
        <v>1</v>
      </c>
      <c r="G584" s="16">
        <f t="shared" si="39"/>
        <v>0.3</v>
      </c>
      <c r="H584" s="20">
        <f>SUM(G584:G586)</f>
        <v>0.89999999999999991</v>
      </c>
      <c r="I584" s="16">
        <f t="shared" si="40"/>
        <v>0.7</v>
      </c>
      <c r="J584" s="20">
        <f>SUM(I584:I586)</f>
        <v>2.0999999999999996</v>
      </c>
      <c r="K584" s="24">
        <v>3</v>
      </c>
      <c r="L584" s="5">
        <v>2014</v>
      </c>
    </row>
    <row r="585" spans="1:12" ht="30" customHeight="1">
      <c r="A585" s="6">
        <v>694</v>
      </c>
      <c r="B585" s="6" t="s">
        <v>0</v>
      </c>
      <c r="C585" s="3" t="s">
        <v>709</v>
      </c>
      <c r="D585" s="4" t="s">
        <v>708</v>
      </c>
      <c r="E585" s="15">
        <v>5</v>
      </c>
      <c r="F585" s="16">
        <f t="shared" si="38"/>
        <v>1</v>
      </c>
      <c r="G585" s="16">
        <f t="shared" si="39"/>
        <v>0.3</v>
      </c>
      <c r="H585" s="22"/>
      <c r="I585" s="16">
        <f t="shared" si="40"/>
        <v>0.7</v>
      </c>
      <c r="J585" s="22"/>
      <c r="K585" s="27"/>
      <c r="L585" s="5">
        <v>2014</v>
      </c>
    </row>
    <row r="586" spans="1:12" ht="30" customHeight="1">
      <c r="A586" s="6">
        <v>696</v>
      </c>
      <c r="B586" s="6" t="s">
        <v>0</v>
      </c>
      <c r="C586" s="3" t="s">
        <v>710</v>
      </c>
      <c r="D586" s="4" t="s">
        <v>708</v>
      </c>
      <c r="E586" s="15">
        <v>5</v>
      </c>
      <c r="F586" s="16">
        <f t="shared" si="38"/>
        <v>1</v>
      </c>
      <c r="G586" s="16">
        <f t="shared" si="39"/>
        <v>0.3</v>
      </c>
      <c r="H586" s="21"/>
      <c r="I586" s="16">
        <f t="shared" si="40"/>
        <v>0.7</v>
      </c>
      <c r="J586" s="21"/>
      <c r="K586" s="25"/>
      <c r="L586" s="5">
        <v>2014</v>
      </c>
    </row>
    <row r="587" spans="1:12" ht="30" customHeight="1">
      <c r="A587" s="6">
        <v>697</v>
      </c>
      <c r="B587" s="6" t="s">
        <v>0</v>
      </c>
      <c r="C587" s="3" t="s">
        <v>711</v>
      </c>
      <c r="D587" s="4" t="s">
        <v>712</v>
      </c>
      <c r="E587" s="15">
        <v>5</v>
      </c>
      <c r="F587" s="16">
        <f t="shared" si="38"/>
        <v>1</v>
      </c>
      <c r="G587" s="16">
        <f t="shared" si="39"/>
        <v>0.3</v>
      </c>
      <c r="H587" s="20">
        <f>SUM(G587:G594)</f>
        <v>3.9</v>
      </c>
      <c r="I587" s="16">
        <f t="shared" si="40"/>
        <v>0.7</v>
      </c>
      <c r="J587" s="20">
        <f>SUM(I587:I594)</f>
        <v>9.1</v>
      </c>
      <c r="K587" s="24">
        <v>8</v>
      </c>
      <c r="L587" s="5">
        <v>2014</v>
      </c>
    </row>
    <row r="588" spans="1:12" ht="30" customHeight="1">
      <c r="A588" s="6">
        <v>698</v>
      </c>
      <c r="B588" s="6" t="s">
        <v>0</v>
      </c>
      <c r="C588" s="3" t="s">
        <v>713</v>
      </c>
      <c r="D588" s="4" t="s">
        <v>712</v>
      </c>
      <c r="E588" s="15">
        <v>10</v>
      </c>
      <c r="F588" s="16">
        <f t="shared" si="38"/>
        <v>2</v>
      </c>
      <c r="G588" s="16">
        <f t="shared" si="39"/>
        <v>0.6</v>
      </c>
      <c r="H588" s="22"/>
      <c r="I588" s="16">
        <f t="shared" si="40"/>
        <v>1.4</v>
      </c>
      <c r="J588" s="22"/>
      <c r="K588" s="27"/>
      <c r="L588" s="5">
        <v>2014</v>
      </c>
    </row>
    <row r="589" spans="1:12" ht="30" customHeight="1">
      <c r="A589" s="6">
        <v>699</v>
      </c>
      <c r="B589" s="6" t="s">
        <v>0</v>
      </c>
      <c r="C589" s="3" t="s">
        <v>714</v>
      </c>
      <c r="D589" s="4" t="s">
        <v>712</v>
      </c>
      <c r="E589" s="15">
        <v>5</v>
      </c>
      <c r="F589" s="16">
        <f t="shared" si="38"/>
        <v>1</v>
      </c>
      <c r="G589" s="16">
        <f t="shared" si="39"/>
        <v>0.3</v>
      </c>
      <c r="H589" s="22"/>
      <c r="I589" s="16">
        <f t="shared" si="40"/>
        <v>0.7</v>
      </c>
      <c r="J589" s="22"/>
      <c r="K589" s="27"/>
      <c r="L589" s="5">
        <v>2014</v>
      </c>
    </row>
    <row r="590" spans="1:12" ht="30" customHeight="1">
      <c r="A590" s="6">
        <v>700</v>
      </c>
      <c r="B590" s="6" t="s">
        <v>0</v>
      </c>
      <c r="C590" s="3" t="s">
        <v>715</v>
      </c>
      <c r="D590" s="4" t="s">
        <v>712</v>
      </c>
      <c r="E590" s="15">
        <v>10</v>
      </c>
      <c r="F590" s="16">
        <f t="shared" si="38"/>
        <v>2</v>
      </c>
      <c r="G590" s="16">
        <f t="shared" si="39"/>
        <v>0.6</v>
      </c>
      <c r="H590" s="22"/>
      <c r="I590" s="16">
        <f t="shared" si="40"/>
        <v>1.4</v>
      </c>
      <c r="J590" s="22"/>
      <c r="K590" s="27"/>
      <c r="L590" s="5">
        <v>2014</v>
      </c>
    </row>
    <row r="591" spans="1:12" ht="30" customHeight="1">
      <c r="A591" s="6">
        <v>701</v>
      </c>
      <c r="B591" s="6" t="s">
        <v>0</v>
      </c>
      <c r="C591" s="3" t="s">
        <v>716</v>
      </c>
      <c r="D591" s="4" t="s">
        <v>712</v>
      </c>
      <c r="E591" s="15">
        <v>10</v>
      </c>
      <c r="F591" s="16">
        <f t="shared" si="38"/>
        <v>2</v>
      </c>
      <c r="G591" s="16">
        <f t="shared" si="39"/>
        <v>0.6</v>
      </c>
      <c r="H591" s="22"/>
      <c r="I591" s="16">
        <f t="shared" si="40"/>
        <v>1.4</v>
      </c>
      <c r="J591" s="22"/>
      <c r="K591" s="27"/>
      <c r="L591" s="5">
        <v>2014</v>
      </c>
    </row>
    <row r="592" spans="1:12" ht="30" customHeight="1">
      <c r="A592" s="6">
        <v>702</v>
      </c>
      <c r="B592" s="6" t="s">
        <v>0</v>
      </c>
      <c r="C592" s="3" t="s">
        <v>717</v>
      </c>
      <c r="D592" s="4" t="s">
        <v>712</v>
      </c>
      <c r="E592" s="15">
        <v>10</v>
      </c>
      <c r="F592" s="16">
        <f t="shared" si="38"/>
        <v>2</v>
      </c>
      <c r="G592" s="16">
        <f t="shared" si="39"/>
        <v>0.6</v>
      </c>
      <c r="H592" s="22"/>
      <c r="I592" s="16">
        <f t="shared" si="40"/>
        <v>1.4</v>
      </c>
      <c r="J592" s="22"/>
      <c r="K592" s="27"/>
      <c r="L592" s="5">
        <v>2014</v>
      </c>
    </row>
    <row r="593" spans="1:12" ht="30" customHeight="1">
      <c r="A593" s="6">
        <v>703</v>
      </c>
      <c r="B593" s="6" t="s">
        <v>0</v>
      </c>
      <c r="C593" s="3" t="s">
        <v>718</v>
      </c>
      <c r="D593" s="4" t="s">
        <v>712</v>
      </c>
      <c r="E593" s="15">
        <v>5</v>
      </c>
      <c r="F593" s="16">
        <f t="shared" si="38"/>
        <v>1</v>
      </c>
      <c r="G593" s="16">
        <f t="shared" si="39"/>
        <v>0.3</v>
      </c>
      <c r="H593" s="22"/>
      <c r="I593" s="16">
        <f t="shared" si="40"/>
        <v>0.7</v>
      </c>
      <c r="J593" s="22"/>
      <c r="K593" s="27"/>
      <c r="L593" s="5">
        <v>2014</v>
      </c>
    </row>
    <row r="594" spans="1:12" ht="30" customHeight="1">
      <c r="A594" s="6">
        <v>704</v>
      </c>
      <c r="B594" s="6" t="s">
        <v>0</v>
      </c>
      <c r="C594" s="3" t="s">
        <v>719</v>
      </c>
      <c r="D594" s="4" t="s">
        <v>712</v>
      </c>
      <c r="E594" s="15">
        <v>10</v>
      </c>
      <c r="F594" s="16">
        <f t="shared" si="38"/>
        <v>2</v>
      </c>
      <c r="G594" s="16">
        <f t="shared" si="39"/>
        <v>0.6</v>
      </c>
      <c r="H594" s="21"/>
      <c r="I594" s="16">
        <f t="shared" si="40"/>
        <v>1.4</v>
      </c>
      <c r="J594" s="21"/>
      <c r="K594" s="25"/>
      <c r="L594" s="5">
        <v>2014</v>
      </c>
    </row>
    <row r="595" spans="1:12" ht="30" customHeight="1">
      <c r="A595" s="6">
        <v>705</v>
      </c>
      <c r="B595" s="6" t="s">
        <v>0</v>
      </c>
      <c r="C595" s="3" t="s">
        <v>720</v>
      </c>
      <c r="D595" s="4" t="s">
        <v>721</v>
      </c>
      <c r="E595" s="15">
        <v>5</v>
      </c>
      <c r="F595" s="16">
        <f t="shared" si="38"/>
        <v>1</v>
      </c>
      <c r="G595" s="16">
        <f t="shared" si="39"/>
        <v>0.3</v>
      </c>
      <c r="H595" s="16">
        <v>0.3</v>
      </c>
      <c r="I595" s="16">
        <f t="shared" si="40"/>
        <v>0.7</v>
      </c>
      <c r="J595" s="16">
        <v>0.7</v>
      </c>
      <c r="K595" s="26">
        <v>1</v>
      </c>
      <c r="L595" s="5" t="s">
        <v>1249</v>
      </c>
    </row>
    <row r="596" spans="1:12" ht="30" customHeight="1">
      <c r="A596" s="6">
        <v>706</v>
      </c>
      <c r="B596" s="6" t="s">
        <v>0</v>
      </c>
      <c r="C596" s="3" t="s">
        <v>722</v>
      </c>
      <c r="D596" s="4" t="s">
        <v>723</v>
      </c>
      <c r="E596" s="15" t="s">
        <v>1257</v>
      </c>
      <c r="F596" s="16">
        <f t="shared" ref="F596:F637" si="41">E596/5</f>
        <v>1</v>
      </c>
      <c r="G596" s="16">
        <f t="shared" si="39"/>
        <v>0.3</v>
      </c>
      <c r="H596" s="16">
        <v>0.3</v>
      </c>
      <c r="I596" s="16">
        <f t="shared" si="40"/>
        <v>0.7</v>
      </c>
      <c r="J596" s="16">
        <v>0.7</v>
      </c>
      <c r="K596" s="26">
        <v>1</v>
      </c>
      <c r="L596" s="5" t="s">
        <v>1250</v>
      </c>
    </row>
    <row r="597" spans="1:12" ht="30" customHeight="1">
      <c r="A597" s="6">
        <v>707</v>
      </c>
      <c r="B597" s="6" t="s">
        <v>0</v>
      </c>
      <c r="C597" s="3" t="s">
        <v>724</v>
      </c>
      <c r="D597" s="4" t="s">
        <v>725</v>
      </c>
      <c r="E597" s="15">
        <v>5</v>
      </c>
      <c r="F597" s="16">
        <f t="shared" si="41"/>
        <v>1</v>
      </c>
      <c r="G597" s="16">
        <f t="shared" si="39"/>
        <v>0.3</v>
      </c>
      <c r="H597" s="16">
        <v>0.3</v>
      </c>
      <c r="I597" s="16">
        <f t="shared" si="40"/>
        <v>0.7</v>
      </c>
      <c r="J597" s="16">
        <v>0.7</v>
      </c>
      <c r="K597" s="26">
        <v>1</v>
      </c>
      <c r="L597" s="5">
        <v>2014</v>
      </c>
    </row>
    <row r="598" spans="1:12" ht="30" customHeight="1">
      <c r="A598" s="6">
        <v>724</v>
      </c>
      <c r="B598" s="6" t="s">
        <v>0</v>
      </c>
      <c r="C598" s="3" t="s">
        <v>726</v>
      </c>
      <c r="D598" s="4" t="s">
        <v>1263</v>
      </c>
      <c r="E598" s="15">
        <v>5</v>
      </c>
      <c r="F598" s="16">
        <f t="shared" si="41"/>
        <v>1</v>
      </c>
      <c r="G598" s="16">
        <f t="shared" si="39"/>
        <v>0.3</v>
      </c>
      <c r="H598" s="20">
        <f>SUM(G598:G607)</f>
        <v>2.9999999999999996</v>
      </c>
      <c r="I598" s="16">
        <f t="shared" si="40"/>
        <v>0.7</v>
      </c>
      <c r="J598" s="20">
        <f>SUM(I598:I607)</f>
        <v>7.0000000000000009</v>
      </c>
      <c r="K598" s="24">
        <v>10</v>
      </c>
      <c r="L598" s="5" t="s">
        <v>1249</v>
      </c>
    </row>
    <row r="599" spans="1:12" ht="30" customHeight="1">
      <c r="A599" s="6">
        <v>726</v>
      </c>
      <c r="B599" s="6" t="s">
        <v>0</v>
      </c>
      <c r="C599" s="3" t="s">
        <v>727</v>
      </c>
      <c r="D599" s="4" t="s">
        <v>1263</v>
      </c>
      <c r="E599" s="15" t="s">
        <v>1257</v>
      </c>
      <c r="F599" s="16">
        <f t="shared" si="41"/>
        <v>1</v>
      </c>
      <c r="G599" s="16">
        <f t="shared" si="39"/>
        <v>0.3</v>
      </c>
      <c r="H599" s="22"/>
      <c r="I599" s="16">
        <f t="shared" si="40"/>
        <v>0.7</v>
      </c>
      <c r="J599" s="22"/>
      <c r="K599" s="27"/>
      <c r="L599" s="5" t="s">
        <v>1248</v>
      </c>
    </row>
    <row r="600" spans="1:12" ht="30" customHeight="1">
      <c r="A600" s="6">
        <v>727</v>
      </c>
      <c r="B600" s="6" t="s">
        <v>0</v>
      </c>
      <c r="C600" s="3" t="s">
        <v>728</v>
      </c>
      <c r="D600" s="4" t="s">
        <v>1263</v>
      </c>
      <c r="E600" s="15" t="s">
        <v>1257</v>
      </c>
      <c r="F600" s="16">
        <f t="shared" si="41"/>
        <v>1</v>
      </c>
      <c r="G600" s="16">
        <f t="shared" si="39"/>
        <v>0.3</v>
      </c>
      <c r="H600" s="22"/>
      <c r="I600" s="16">
        <f t="shared" si="40"/>
        <v>0.7</v>
      </c>
      <c r="J600" s="22"/>
      <c r="K600" s="27"/>
      <c r="L600" s="5" t="s">
        <v>1248</v>
      </c>
    </row>
    <row r="601" spans="1:12" ht="30" customHeight="1">
      <c r="A601" s="6">
        <v>728</v>
      </c>
      <c r="B601" s="6" t="s">
        <v>0</v>
      </c>
      <c r="C601" s="3" t="s">
        <v>729</v>
      </c>
      <c r="D601" s="4" t="s">
        <v>1263</v>
      </c>
      <c r="E601" s="15" t="s">
        <v>1257</v>
      </c>
      <c r="F601" s="16">
        <f t="shared" si="41"/>
        <v>1</v>
      </c>
      <c r="G601" s="16">
        <f t="shared" si="39"/>
        <v>0.3</v>
      </c>
      <c r="H601" s="22"/>
      <c r="I601" s="16">
        <f t="shared" si="40"/>
        <v>0.7</v>
      </c>
      <c r="J601" s="22"/>
      <c r="K601" s="27"/>
      <c r="L601" s="5" t="s">
        <v>1248</v>
      </c>
    </row>
    <row r="602" spans="1:12" ht="30" customHeight="1">
      <c r="A602" s="6">
        <v>729</v>
      </c>
      <c r="B602" s="6" t="s">
        <v>0</v>
      </c>
      <c r="C602" s="3" t="s">
        <v>730</v>
      </c>
      <c r="D602" s="4" t="s">
        <v>1263</v>
      </c>
      <c r="E602" s="15" t="s">
        <v>1257</v>
      </c>
      <c r="F602" s="16">
        <f t="shared" si="41"/>
        <v>1</v>
      </c>
      <c r="G602" s="16">
        <f t="shared" si="39"/>
        <v>0.3</v>
      </c>
      <c r="H602" s="22"/>
      <c r="I602" s="16">
        <f t="shared" si="40"/>
        <v>0.7</v>
      </c>
      <c r="J602" s="22"/>
      <c r="K602" s="27"/>
      <c r="L602" s="5" t="s">
        <v>1248</v>
      </c>
    </row>
    <row r="603" spans="1:12" ht="30" customHeight="1">
      <c r="A603" s="6">
        <v>730</v>
      </c>
      <c r="B603" s="6" t="s">
        <v>0</v>
      </c>
      <c r="C603" s="3" t="s">
        <v>731</v>
      </c>
      <c r="D603" s="4" t="s">
        <v>1263</v>
      </c>
      <c r="E603" s="15" t="s">
        <v>1257</v>
      </c>
      <c r="F603" s="16">
        <f t="shared" si="41"/>
        <v>1</v>
      </c>
      <c r="G603" s="16">
        <f t="shared" si="39"/>
        <v>0.3</v>
      </c>
      <c r="H603" s="22"/>
      <c r="I603" s="16">
        <f t="shared" si="40"/>
        <v>0.7</v>
      </c>
      <c r="J603" s="22"/>
      <c r="K603" s="27"/>
      <c r="L603" s="5" t="s">
        <v>1248</v>
      </c>
    </row>
    <row r="604" spans="1:12" ht="30" customHeight="1">
      <c r="A604" s="6">
        <v>731</v>
      </c>
      <c r="B604" s="6" t="s">
        <v>0</v>
      </c>
      <c r="C604" s="3" t="s">
        <v>732</v>
      </c>
      <c r="D604" s="4" t="s">
        <v>1263</v>
      </c>
      <c r="E604" s="15" t="s">
        <v>1257</v>
      </c>
      <c r="F604" s="16">
        <f t="shared" si="41"/>
        <v>1</v>
      </c>
      <c r="G604" s="16">
        <f t="shared" si="39"/>
        <v>0.3</v>
      </c>
      <c r="H604" s="22"/>
      <c r="I604" s="16">
        <f t="shared" si="40"/>
        <v>0.7</v>
      </c>
      <c r="J604" s="22"/>
      <c r="K604" s="27"/>
      <c r="L604" s="5" t="s">
        <v>1248</v>
      </c>
    </row>
    <row r="605" spans="1:12" ht="30" customHeight="1">
      <c r="A605" s="6">
        <v>732</v>
      </c>
      <c r="B605" s="6" t="s">
        <v>0</v>
      </c>
      <c r="C605" s="3" t="s">
        <v>733</v>
      </c>
      <c r="D605" s="4" t="s">
        <v>1263</v>
      </c>
      <c r="E605" s="15" t="s">
        <v>1257</v>
      </c>
      <c r="F605" s="16">
        <f t="shared" si="41"/>
        <v>1</v>
      </c>
      <c r="G605" s="16">
        <f t="shared" si="39"/>
        <v>0.3</v>
      </c>
      <c r="H605" s="22"/>
      <c r="I605" s="16">
        <f t="shared" si="40"/>
        <v>0.7</v>
      </c>
      <c r="J605" s="22"/>
      <c r="K605" s="27"/>
      <c r="L605" s="5" t="s">
        <v>1248</v>
      </c>
    </row>
    <row r="606" spans="1:12" ht="30" customHeight="1">
      <c r="A606" s="6">
        <v>733</v>
      </c>
      <c r="B606" s="6" t="s">
        <v>0</v>
      </c>
      <c r="C606" s="3" t="s">
        <v>110</v>
      </c>
      <c r="D606" s="4" t="s">
        <v>1263</v>
      </c>
      <c r="E606" s="15">
        <v>5</v>
      </c>
      <c r="F606" s="16">
        <f t="shared" si="41"/>
        <v>1</v>
      </c>
      <c r="G606" s="16">
        <f t="shared" si="39"/>
        <v>0.3</v>
      </c>
      <c r="H606" s="22"/>
      <c r="I606" s="16">
        <f t="shared" si="40"/>
        <v>0.7</v>
      </c>
      <c r="J606" s="22"/>
      <c r="K606" s="27"/>
      <c r="L606" s="5">
        <v>2014</v>
      </c>
    </row>
    <row r="607" spans="1:12" ht="30" customHeight="1">
      <c r="A607" s="6">
        <v>734</v>
      </c>
      <c r="B607" s="6" t="s">
        <v>0</v>
      </c>
      <c r="C607" s="3" t="s">
        <v>734</v>
      </c>
      <c r="D607" s="4" t="s">
        <v>1263</v>
      </c>
      <c r="E607" s="15">
        <v>5</v>
      </c>
      <c r="F607" s="16">
        <f t="shared" si="41"/>
        <v>1</v>
      </c>
      <c r="G607" s="16">
        <f t="shared" si="39"/>
        <v>0.3</v>
      </c>
      <c r="H607" s="21"/>
      <c r="I607" s="16">
        <f t="shared" si="40"/>
        <v>0.7</v>
      </c>
      <c r="J607" s="21"/>
      <c r="K607" s="25"/>
      <c r="L607" s="5">
        <v>2014</v>
      </c>
    </row>
    <row r="608" spans="1:12" ht="30" customHeight="1">
      <c r="A608" s="6">
        <v>735</v>
      </c>
      <c r="B608" s="6" t="s">
        <v>0</v>
      </c>
      <c r="C608" s="3" t="s">
        <v>735</v>
      </c>
      <c r="D608" s="4" t="s">
        <v>736</v>
      </c>
      <c r="E608" s="15" t="s">
        <v>1257</v>
      </c>
      <c r="F608" s="16">
        <f t="shared" si="41"/>
        <v>1</v>
      </c>
      <c r="G608" s="16">
        <f t="shared" si="39"/>
        <v>0.3</v>
      </c>
      <c r="H608" s="16">
        <v>0.3</v>
      </c>
      <c r="I608" s="16">
        <f t="shared" ref="I608" si="42">F608*0.7</f>
        <v>0.7</v>
      </c>
      <c r="J608" s="16">
        <v>0.7</v>
      </c>
      <c r="K608" s="26">
        <v>1</v>
      </c>
      <c r="L608" s="5" t="s">
        <v>1248</v>
      </c>
    </row>
    <row r="609" spans="1:12" ht="30" customHeight="1">
      <c r="A609" s="6">
        <v>737</v>
      </c>
      <c r="B609" s="6" t="s">
        <v>0</v>
      </c>
      <c r="C609" s="3" t="s">
        <v>737</v>
      </c>
      <c r="D609" s="4" t="s">
        <v>738</v>
      </c>
      <c r="E609" s="15">
        <v>5</v>
      </c>
      <c r="F609" s="16">
        <f t="shared" si="41"/>
        <v>1</v>
      </c>
      <c r="G609" s="16">
        <f t="shared" si="39"/>
        <v>0.3</v>
      </c>
      <c r="H609" s="20">
        <f>SUM(G609:G618)</f>
        <v>2.9999999999999996</v>
      </c>
      <c r="I609" s="16">
        <f t="shared" si="40"/>
        <v>0.7</v>
      </c>
      <c r="J609" s="20">
        <f>SUM(I609:I618)</f>
        <v>7.0000000000000009</v>
      </c>
      <c r="K609" s="24">
        <v>10</v>
      </c>
      <c r="L609" s="5" t="s">
        <v>1249</v>
      </c>
    </row>
    <row r="610" spans="1:12" ht="30" customHeight="1">
      <c r="A610" s="6">
        <v>738</v>
      </c>
      <c r="B610" s="6" t="s">
        <v>0</v>
      </c>
      <c r="C610" s="3" t="s">
        <v>739</v>
      </c>
      <c r="D610" s="4" t="s">
        <v>738</v>
      </c>
      <c r="E610" s="15">
        <v>5</v>
      </c>
      <c r="F610" s="16">
        <f t="shared" si="41"/>
        <v>1</v>
      </c>
      <c r="G610" s="16">
        <f t="shared" si="39"/>
        <v>0.3</v>
      </c>
      <c r="H610" s="22"/>
      <c r="I610" s="16">
        <f t="shared" si="40"/>
        <v>0.7</v>
      </c>
      <c r="J610" s="22"/>
      <c r="K610" s="27"/>
      <c r="L610" s="5" t="s">
        <v>1249</v>
      </c>
    </row>
    <row r="611" spans="1:12" ht="30" customHeight="1">
      <c r="A611" s="6">
        <v>739</v>
      </c>
      <c r="B611" s="6" t="s">
        <v>0</v>
      </c>
      <c r="C611" s="3" t="s">
        <v>740</v>
      </c>
      <c r="D611" s="4" t="s">
        <v>738</v>
      </c>
      <c r="E611" s="15">
        <v>5</v>
      </c>
      <c r="F611" s="16">
        <f t="shared" si="41"/>
        <v>1</v>
      </c>
      <c r="G611" s="16">
        <f t="shared" si="39"/>
        <v>0.3</v>
      </c>
      <c r="H611" s="22"/>
      <c r="I611" s="16">
        <f t="shared" si="40"/>
        <v>0.7</v>
      </c>
      <c r="J611" s="22"/>
      <c r="K611" s="27"/>
      <c r="L611" s="5">
        <v>2014</v>
      </c>
    </row>
    <row r="612" spans="1:12" ht="30" customHeight="1">
      <c r="A612" s="6">
        <v>740</v>
      </c>
      <c r="B612" s="6" t="s">
        <v>0</v>
      </c>
      <c r="C612" s="3" t="s">
        <v>741</v>
      </c>
      <c r="D612" s="4" t="s">
        <v>738</v>
      </c>
      <c r="E612" s="15">
        <v>5</v>
      </c>
      <c r="F612" s="16">
        <f t="shared" si="41"/>
        <v>1</v>
      </c>
      <c r="G612" s="16">
        <f t="shared" si="39"/>
        <v>0.3</v>
      </c>
      <c r="H612" s="22"/>
      <c r="I612" s="16">
        <f t="shared" si="40"/>
        <v>0.7</v>
      </c>
      <c r="J612" s="22"/>
      <c r="K612" s="27"/>
      <c r="L612" s="5">
        <v>2014</v>
      </c>
    </row>
    <row r="613" spans="1:12" ht="30" customHeight="1">
      <c r="A613" s="6">
        <v>741</v>
      </c>
      <c r="B613" s="6" t="s">
        <v>0</v>
      </c>
      <c r="C613" s="3" t="s">
        <v>742</v>
      </c>
      <c r="D613" s="4" t="s">
        <v>738</v>
      </c>
      <c r="E613" s="15" t="s">
        <v>1257</v>
      </c>
      <c r="F613" s="16">
        <f t="shared" si="41"/>
        <v>1</v>
      </c>
      <c r="G613" s="16">
        <f t="shared" si="39"/>
        <v>0.3</v>
      </c>
      <c r="H613" s="22"/>
      <c r="I613" s="16">
        <f t="shared" si="40"/>
        <v>0.7</v>
      </c>
      <c r="J613" s="22"/>
      <c r="K613" s="27"/>
      <c r="L613" s="5" t="s">
        <v>1248</v>
      </c>
    </row>
    <row r="614" spans="1:12" ht="30" customHeight="1">
      <c r="A614" s="6">
        <v>742</v>
      </c>
      <c r="B614" s="6" t="s">
        <v>0</v>
      </c>
      <c r="C614" s="3" t="s">
        <v>743</v>
      </c>
      <c r="D614" s="4" t="s">
        <v>738</v>
      </c>
      <c r="E614" s="15" t="s">
        <v>1257</v>
      </c>
      <c r="F614" s="16">
        <f t="shared" si="41"/>
        <v>1</v>
      </c>
      <c r="G614" s="16">
        <f t="shared" si="39"/>
        <v>0.3</v>
      </c>
      <c r="H614" s="22"/>
      <c r="I614" s="16">
        <f t="shared" si="40"/>
        <v>0.7</v>
      </c>
      <c r="J614" s="22"/>
      <c r="K614" s="27"/>
      <c r="L614" s="5" t="s">
        <v>1248</v>
      </c>
    </row>
    <row r="615" spans="1:12" ht="30" customHeight="1">
      <c r="A615" s="6">
        <v>743</v>
      </c>
      <c r="B615" s="6" t="s">
        <v>0</v>
      </c>
      <c r="C615" s="3" t="s">
        <v>744</v>
      </c>
      <c r="D615" s="4" t="s">
        <v>738</v>
      </c>
      <c r="E615" s="15" t="s">
        <v>1257</v>
      </c>
      <c r="F615" s="16">
        <f t="shared" si="41"/>
        <v>1</v>
      </c>
      <c r="G615" s="16">
        <f t="shared" si="39"/>
        <v>0.3</v>
      </c>
      <c r="H615" s="22"/>
      <c r="I615" s="16">
        <f t="shared" si="40"/>
        <v>0.7</v>
      </c>
      <c r="J615" s="22"/>
      <c r="K615" s="27"/>
      <c r="L615" s="5" t="s">
        <v>1248</v>
      </c>
    </row>
    <row r="616" spans="1:12" ht="30" customHeight="1">
      <c r="A616" s="6">
        <v>744</v>
      </c>
      <c r="B616" s="6" t="s">
        <v>0</v>
      </c>
      <c r="C616" s="3" t="s">
        <v>745</v>
      </c>
      <c r="D616" s="4" t="s">
        <v>738</v>
      </c>
      <c r="E616" s="15" t="s">
        <v>1257</v>
      </c>
      <c r="F616" s="16">
        <f t="shared" si="41"/>
        <v>1</v>
      </c>
      <c r="G616" s="16">
        <f t="shared" si="39"/>
        <v>0.3</v>
      </c>
      <c r="H616" s="22"/>
      <c r="I616" s="16">
        <f t="shared" si="40"/>
        <v>0.7</v>
      </c>
      <c r="J616" s="22"/>
      <c r="K616" s="27"/>
      <c r="L616" s="5" t="s">
        <v>1248</v>
      </c>
    </row>
    <row r="617" spans="1:12" ht="30" customHeight="1">
      <c r="A617" s="6">
        <v>746</v>
      </c>
      <c r="B617" s="6" t="s">
        <v>0</v>
      </c>
      <c r="C617" s="3" t="s">
        <v>746</v>
      </c>
      <c r="D617" s="4" t="s">
        <v>738</v>
      </c>
      <c r="E617" s="15" t="s">
        <v>1257</v>
      </c>
      <c r="F617" s="16">
        <f t="shared" si="41"/>
        <v>1</v>
      </c>
      <c r="G617" s="16">
        <f t="shared" si="39"/>
        <v>0.3</v>
      </c>
      <c r="H617" s="22"/>
      <c r="I617" s="16">
        <f t="shared" si="40"/>
        <v>0.7</v>
      </c>
      <c r="J617" s="22"/>
      <c r="K617" s="27"/>
      <c r="L617" s="5" t="s">
        <v>1248</v>
      </c>
    </row>
    <row r="618" spans="1:12" ht="30" customHeight="1">
      <c r="A618" s="6">
        <v>747</v>
      </c>
      <c r="B618" s="6" t="s">
        <v>0</v>
      </c>
      <c r="C618" s="3" t="s">
        <v>747</v>
      </c>
      <c r="D618" s="4" t="s">
        <v>738</v>
      </c>
      <c r="E618" s="15" t="s">
        <v>1257</v>
      </c>
      <c r="F618" s="16">
        <f t="shared" si="41"/>
        <v>1</v>
      </c>
      <c r="G618" s="16">
        <f t="shared" si="39"/>
        <v>0.3</v>
      </c>
      <c r="H618" s="21"/>
      <c r="I618" s="16">
        <f t="shared" si="40"/>
        <v>0.7</v>
      </c>
      <c r="J618" s="21"/>
      <c r="K618" s="25"/>
      <c r="L618" s="5" t="s">
        <v>1248</v>
      </c>
    </row>
    <row r="619" spans="1:12" ht="30" customHeight="1">
      <c r="A619" s="6">
        <v>749</v>
      </c>
      <c r="B619" s="6" t="s">
        <v>0</v>
      </c>
      <c r="C619" s="3" t="s">
        <v>748</v>
      </c>
      <c r="D619" s="4" t="s">
        <v>749</v>
      </c>
      <c r="E619" s="15">
        <v>5</v>
      </c>
      <c r="F619" s="16">
        <f t="shared" si="41"/>
        <v>1</v>
      </c>
      <c r="G619" s="16">
        <f t="shared" si="39"/>
        <v>0.3</v>
      </c>
      <c r="H619" s="16">
        <v>0.3</v>
      </c>
      <c r="I619" s="16">
        <f t="shared" si="40"/>
        <v>0.7</v>
      </c>
      <c r="J619" s="16">
        <v>0.7</v>
      </c>
      <c r="K619" s="26">
        <v>1</v>
      </c>
      <c r="L619" s="5">
        <v>2012</v>
      </c>
    </row>
    <row r="620" spans="1:12" ht="30" customHeight="1">
      <c r="A620" s="6">
        <v>750</v>
      </c>
      <c r="B620" s="6" t="s">
        <v>0</v>
      </c>
      <c r="C620" s="3" t="s">
        <v>750</v>
      </c>
      <c r="D620" s="4" t="s">
        <v>751</v>
      </c>
      <c r="E620" s="15">
        <v>5</v>
      </c>
      <c r="F620" s="16">
        <f t="shared" si="41"/>
        <v>1</v>
      </c>
      <c r="G620" s="16">
        <f t="shared" si="39"/>
        <v>0.3</v>
      </c>
      <c r="H620" s="20">
        <f>SUM(G620:G622)</f>
        <v>0.89999999999999991</v>
      </c>
      <c r="I620" s="16">
        <f t="shared" si="40"/>
        <v>0.7</v>
      </c>
      <c r="J620" s="20">
        <f>SUM(I620:I622)</f>
        <v>2.0999999999999996</v>
      </c>
      <c r="K620" s="24">
        <v>3</v>
      </c>
      <c r="L620" s="5" t="s">
        <v>1249</v>
      </c>
    </row>
    <row r="621" spans="1:12" ht="30" customHeight="1">
      <c r="A621" s="6">
        <v>751</v>
      </c>
      <c r="B621" s="6" t="s">
        <v>0</v>
      </c>
      <c r="C621" s="3" t="s">
        <v>752</v>
      </c>
      <c r="D621" s="4" t="s">
        <v>751</v>
      </c>
      <c r="E621" s="15">
        <v>5</v>
      </c>
      <c r="F621" s="16">
        <f t="shared" si="41"/>
        <v>1</v>
      </c>
      <c r="G621" s="16">
        <f t="shared" si="39"/>
        <v>0.3</v>
      </c>
      <c r="H621" s="22"/>
      <c r="I621" s="16">
        <f t="shared" si="40"/>
        <v>0.7</v>
      </c>
      <c r="J621" s="22"/>
      <c r="K621" s="27"/>
      <c r="L621" s="5" t="s">
        <v>1249</v>
      </c>
    </row>
    <row r="622" spans="1:12" ht="30" customHeight="1">
      <c r="A622" s="6">
        <v>752</v>
      </c>
      <c r="B622" s="6" t="s">
        <v>0</v>
      </c>
      <c r="C622" s="3" t="s">
        <v>753</v>
      </c>
      <c r="D622" s="4" t="s">
        <v>751</v>
      </c>
      <c r="E622" s="15">
        <v>5</v>
      </c>
      <c r="F622" s="16">
        <f t="shared" si="41"/>
        <v>1</v>
      </c>
      <c r="G622" s="16">
        <f t="shared" si="39"/>
        <v>0.3</v>
      </c>
      <c r="H622" s="21"/>
      <c r="I622" s="16">
        <f t="shared" si="40"/>
        <v>0.7</v>
      </c>
      <c r="J622" s="21"/>
      <c r="K622" s="25"/>
      <c r="L622" s="5" t="s">
        <v>1249</v>
      </c>
    </row>
    <row r="623" spans="1:12" ht="30" customHeight="1">
      <c r="A623" s="6">
        <v>753</v>
      </c>
      <c r="B623" s="6" t="s">
        <v>0</v>
      </c>
      <c r="C623" s="3" t="s">
        <v>754</v>
      </c>
      <c r="D623" s="4" t="s">
        <v>755</v>
      </c>
      <c r="E623" s="15">
        <v>5</v>
      </c>
      <c r="F623" s="16">
        <f t="shared" si="41"/>
        <v>1</v>
      </c>
      <c r="G623" s="16">
        <f t="shared" si="39"/>
        <v>0.3</v>
      </c>
      <c r="H623" s="20">
        <f>SUM(G623:G624)</f>
        <v>0.6</v>
      </c>
      <c r="I623" s="16">
        <f t="shared" si="40"/>
        <v>0.7</v>
      </c>
      <c r="J623" s="20">
        <f>SUM(I623:I624)</f>
        <v>1.4</v>
      </c>
      <c r="K623" s="24">
        <v>2</v>
      </c>
      <c r="L623" s="5">
        <v>2012</v>
      </c>
    </row>
    <row r="624" spans="1:12" ht="30" customHeight="1">
      <c r="A624" s="6">
        <v>754</v>
      </c>
      <c r="B624" s="6" t="s">
        <v>0</v>
      </c>
      <c r="C624" s="3" t="s">
        <v>756</v>
      </c>
      <c r="D624" s="4" t="s">
        <v>755</v>
      </c>
      <c r="E624" s="15">
        <v>5</v>
      </c>
      <c r="F624" s="16">
        <f t="shared" si="41"/>
        <v>1</v>
      </c>
      <c r="G624" s="16">
        <f t="shared" si="39"/>
        <v>0.3</v>
      </c>
      <c r="H624" s="21"/>
      <c r="I624" s="16">
        <f t="shared" si="40"/>
        <v>0.7</v>
      </c>
      <c r="J624" s="21"/>
      <c r="K624" s="25"/>
      <c r="L624" s="5">
        <v>2014</v>
      </c>
    </row>
    <row r="625" spans="1:12" ht="30" customHeight="1">
      <c r="A625" s="6">
        <v>755</v>
      </c>
      <c r="B625" s="6" t="s">
        <v>0</v>
      </c>
      <c r="C625" s="3" t="s">
        <v>757</v>
      </c>
      <c r="D625" s="4" t="s">
        <v>758</v>
      </c>
      <c r="E625" s="15">
        <v>5</v>
      </c>
      <c r="F625" s="16">
        <f t="shared" si="41"/>
        <v>1</v>
      </c>
      <c r="G625" s="16">
        <f t="shared" si="39"/>
        <v>0.3</v>
      </c>
      <c r="H625" s="16">
        <v>0.3</v>
      </c>
      <c r="I625" s="16">
        <f t="shared" ref="I625:I626" si="43">F625*0.7</f>
        <v>0.7</v>
      </c>
      <c r="J625" s="16">
        <v>0.7</v>
      </c>
      <c r="K625" s="26">
        <v>1</v>
      </c>
      <c r="L625" s="5">
        <v>2012</v>
      </c>
    </row>
    <row r="626" spans="1:12" ht="30" customHeight="1">
      <c r="A626" s="6">
        <v>756</v>
      </c>
      <c r="B626" s="6" t="s">
        <v>0</v>
      </c>
      <c r="C626" s="3" t="s">
        <v>759</v>
      </c>
      <c r="D626" s="4" t="s">
        <v>760</v>
      </c>
      <c r="E626" s="15">
        <v>5</v>
      </c>
      <c r="F626" s="16">
        <f t="shared" si="41"/>
        <v>1</v>
      </c>
      <c r="G626" s="16">
        <f t="shared" si="39"/>
        <v>0.3</v>
      </c>
      <c r="H626" s="16">
        <v>0.3</v>
      </c>
      <c r="I626" s="16">
        <f t="shared" si="43"/>
        <v>0.7</v>
      </c>
      <c r="J626" s="16">
        <v>0.7</v>
      </c>
      <c r="K626" s="26">
        <v>1</v>
      </c>
      <c r="L626" s="5">
        <v>2012</v>
      </c>
    </row>
    <row r="627" spans="1:12" ht="30" customHeight="1">
      <c r="A627" s="6">
        <v>757</v>
      </c>
      <c r="B627" s="6" t="s">
        <v>0</v>
      </c>
      <c r="C627" s="3" t="s">
        <v>761</v>
      </c>
      <c r="D627" s="4" t="s">
        <v>762</v>
      </c>
      <c r="E627" s="15" t="s">
        <v>1257</v>
      </c>
      <c r="F627" s="16">
        <f t="shared" si="41"/>
        <v>1</v>
      </c>
      <c r="G627" s="16">
        <f t="shared" si="39"/>
        <v>0.3</v>
      </c>
      <c r="H627" s="20">
        <f>SUM(G627:G634)</f>
        <v>2.4</v>
      </c>
      <c r="I627" s="16">
        <f t="shared" si="40"/>
        <v>0.7</v>
      </c>
      <c r="J627" s="20">
        <f>SUM(I627:I634)</f>
        <v>5.6000000000000005</v>
      </c>
      <c r="K627" s="24">
        <v>8</v>
      </c>
      <c r="L627" s="5" t="s">
        <v>1248</v>
      </c>
    </row>
    <row r="628" spans="1:12" ht="30" customHeight="1">
      <c r="A628" s="6">
        <v>758</v>
      </c>
      <c r="B628" s="6" t="s">
        <v>0</v>
      </c>
      <c r="C628" s="3" t="s">
        <v>763</v>
      </c>
      <c r="D628" s="4" t="s">
        <v>762</v>
      </c>
      <c r="E628" s="15" t="s">
        <v>1257</v>
      </c>
      <c r="F628" s="16">
        <f t="shared" si="41"/>
        <v>1</v>
      </c>
      <c r="G628" s="16">
        <f t="shared" si="39"/>
        <v>0.3</v>
      </c>
      <c r="H628" s="22"/>
      <c r="I628" s="16">
        <f t="shared" si="40"/>
        <v>0.7</v>
      </c>
      <c r="J628" s="22"/>
      <c r="K628" s="27"/>
      <c r="L628" s="5" t="s">
        <v>1248</v>
      </c>
    </row>
    <row r="629" spans="1:12" ht="30" customHeight="1">
      <c r="A629" s="6">
        <v>759</v>
      </c>
      <c r="B629" s="6" t="s">
        <v>0</v>
      </c>
      <c r="C629" s="3" t="s">
        <v>764</v>
      </c>
      <c r="D629" s="4" t="s">
        <v>762</v>
      </c>
      <c r="E629" s="15" t="s">
        <v>1257</v>
      </c>
      <c r="F629" s="16">
        <f t="shared" si="41"/>
        <v>1</v>
      </c>
      <c r="G629" s="16">
        <f t="shared" si="39"/>
        <v>0.3</v>
      </c>
      <c r="H629" s="22"/>
      <c r="I629" s="16">
        <f t="shared" si="40"/>
        <v>0.7</v>
      </c>
      <c r="J629" s="22"/>
      <c r="K629" s="27"/>
      <c r="L629" s="5" t="s">
        <v>1248</v>
      </c>
    </row>
    <row r="630" spans="1:12" ht="30" customHeight="1">
      <c r="A630" s="6">
        <v>760</v>
      </c>
      <c r="B630" s="6" t="s">
        <v>0</v>
      </c>
      <c r="C630" s="3" t="s">
        <v>765</v>
      </c>
      <c r="D630" s="4" t="s">
        <v>762</v>
      </c>
      <c r="E630" s="15" t="s">
        <v>1257</v>
      </c>
      <c r="F630" s="16">
        <f t="shared" si="41"/>
        <v>1</v>
      </c>
      <c r="G630" s="16">
        <f t="shared" si="39"/>
        <v>0.3</v>
      </c>
      <c r="H630" s="22"/>
      <c r="I630" s="16">
        <f t="shared" si="40"/>
        <v>0.7</v>
      </c>
      <c r="J630" s="22"/>
      <c r="K630" s="27"/>
      <c r="L630" s="5" t="s">
        <v>1248</v>
      </c>
    </row>
    <row r="631" spans="1:12" ht="30" customHeight="1">
      <c r="A631" s="6">
        <v>763</v>
      </c>
      <c r="B631" s="6" t="s">
        <v>0</v>
      </c>
      <c r="C631" s="3" t="s">
        <v>766</v>
      </c>
      <c r="D631" s="4" t="s">
        <v>762</v>
      </c>
      <c r="E631" s="15" t="s">
        <v>1257</v>
      </c>
      <c r="F631" s="16">
        <f t="shared" si="41"/>
        <v>1</v>
      </c>
      <c r="G631" s="16">
        <f t="shared" si="39"/>
        <v>0.3</v>
      </c>
      <c r="H631" s="22"/>
      <c r="I631" s="16">
        <f t="shared" si="40"/>
        <v>0.7</v>
      </c>
      <c r="J631" s="22"/>
      <c r="K631" s="27"/>
      <c r="L631" s="5" t="s">
        <v>1248</v>
      </c>
    </row>
    <row r="632" spans="1:12" ht="30" customHeight="1">
      <c r="A632" s="6">
        <v>764</v>
      </c>
      <c r="B632" s="6" t="s">
        <v>0</v>
      </c>
      <c r="C632" s="3" t="s">
        <v>767</v>
      </c>
      <c r="D632" s="4" t="s">
        <v>762</v>
      </c>
      <c r="E632" s="15" t="s">
        <v>1257</v>
      </c>
      <c r="F632" s="16">
        <f t="shared" si="41"/>
        <v>1</v>
      </c>
      <c r="G632" s="16">
        <f t="shared" si="39"/>
        <v>0.3</v>
      </c>
      <c r="H632" s="22"/>
      <c r="I632" s="16">
        <f t="shared" si="40"/>
        <v>0.7</v>
      </c>
      <c r="J632" s="22"/>
      <c r="K632" s="27"/>
      <c r="L632" s="5" t="s">
        <v>1248</v>
      </c>
    </row>
    <row r="633" spans="1:12" ht="30" customHeight="1">
      <c r="A633" s="6">
        <v>765</v>
      </c>
      <c r="B633" s="6" t="s">
        <v>0</v>
      </c>
      <c r="C633" s="3" t="s">
        <v>768</v>
      </c>
      <c r="D633" s="4" t="s">
        <v>762</v>
      </c>
      <c r="E633" s="15" t="s">
        <v>1257</v>
      </c>
      <c r="F633" s="16">
        <f t="shared" si="41"/>
        <v>1</v>
      </c>
      <c r="G633" s="16">
        <f t="shared" si="39"/>
        <v>0.3</v>
      </c>
      <c r="H633" s="22"/>
      <c r="I633" s="16">
        <f t="shared" si="40"/>
        <v>0.7</v>
      </c>
      <c r="J633" s="22"/>
      <c r="K633" s="27"/>
      <c r="L633" s="5" t="s">
        <v>1248</v>
      </c>
    </row>
    <row r="634" spans="1:12" ht="30" customHeight="1">
      <c r="A634" s="6">
        <v>766</v>
      </c>
      <c r="B634" s="6" t="s">
        <v>0</v>
      </c>
      <c r="C634" s="3" t="s">
        <v>769</v>
      </c>
      <c r="D634" s="4" t="s">
        <v>762</v>
      </c>
      <c r="E634" s="15" t="s">
        <v>1257</v>
      </c>
      <c r="F634" s="16">
        <f t="shared" si="41"/>
        <v>1</v>
      </c>
      <c r="G634" s="16">
        <f t="shared" si="39"/>
        <v>0.3</v>
      </c>
      <c r="H634" s="21"/>
      <c r="I634" s="16">
        <f t="shared" si="40"/>
        <v>0.7</v>
      </c>
      <c r="J634" s="21"/>
      <c r="K634" s="25"/>
      <c r="L634" s="5" t="s">
        <v>1248</v>
      </c>
    </row>
    <row r="635" spans="1:12" ht="30" customHeight="1">
      <c r="A635" s="6">
        <v>767</v>
      </c>
      <c r="B635" s="6" t="s">
        <v>0</v>
      </c>
      <c r="C635" s="3" t="s">
        <v>770</v>
      </c>
      <c r="D635" s="4" t="s">
        <v>771</v>
      </c>
      <c r="E635" s="15">
        <v>5</v>
      </c>
      <c r="F635" s="16">
        <f t="shared" si="41"/>
        <v>1</v>
      </c>
      <c r="G635" s="16">
        <f t="shared" si="39"/>
        <v>0.3</v>
      </c>
      <c r="H635" s="16">
        <v>0.3</v>
      </c>
      <c r="I635" s="16">
        <f t="shared" ref="I635" si="44">F635*0.7</f>
        <v>0.7</v>
      </c>
      <c r="J635" s="16">
        <v>0.7</v>
      </c>
      <c r="K635" s="26">
        <v>1</v>
      </c>
      <c r="L635" s="5" t="s">
        <v>1249</v>
      </c>
    </row>
    <row r="636" spans="1:12" ht="30" customHeight="1">
      <c r="A636" s="6">
        <v>768</v>
      </c>
      <c r="B636" s="6" t="s">
        <v>0</v>
      </c>
      <c r="C636" s="3" t="s">
        <v>772</v>
      </c>
      <c r="D636" s="4" t="s">
        <v>773</v>
      </c>
      <c r="E636" s="15">
        <v>5</v>
      </c>
      <c r="F636" s="16">
        <f t="shared" si="41"/>
        <v>1</v>
      </c>
      <c r="G636" s="16">
        <f t="shared" si="39"/>
        <v>0.3</v>
      </c>
      <c r="H636" s="20">
        <f>SUM(G636:G637)</f>
        <v>0.6</v>
      </c>
      <c r="I636" s="16">
        <f t="shared" si="40"/>
        <v>0.7</v>
      </c>
      <c r="J636" s="20">
        <f>SUM(I636:I637)</f>
        <v>1.4</v>
      </c>
      <c r="K636" s="24">
        <v>2</v>
      </c>
      <c r="L636" s="5">
        <v>2012</v>
      </c>
    </row>
    <row r="637" spans="1:12" ht="30" customHeight="1">
      <c r="A637" s="6">
        <v>769</v>
      </c>
      <c r="B637" s="6" t="s">
        <v>0</v>
      </c>
      <c r="C637" s="3" t="s">
        <v>540</v>
      </c>
      <c r="D637" s="4" t="s">
        <v>773</v>
      </c>
      <c r="E637" s="15">
        <v>5</v>
      </c>
      <c r="F637" s="16">
        <f t="shared" si="41"/>
        <v>1</v>
      </c>
      <c r="G637" s="16">
        <f t="shared" si="39"/>
        <v>0.3</v>
      </c>
      <c r="H637" s="21"/>
      <c r="I637" s="16">
        <f t="shared" si="40"/>
        <v>0.7</v>
      </c>
      <c r="J637" s="21"/>
      <c r="K637" s="25"/>
      <c r="L637" s="5">
        <v>2012</v>
      </c>
    </row>
    <row r="638" spans="1:12" ht="30" customHeight="1">
      <c r="A638" s="6">
        <v>770</v>
      </c>
      <c r="B638" s="6" t="s">
        <v>0</v>
      </c>
      <c r="C638" s="3" t="s">
        <v>774</v>
      </c>
      <c r="D638" s="4" t="s">
        <v>1299</v>
      </c>
      <c r="E638" s="15" t="s">
        <v>1257</v>
      </c>
      <c r="F638" s="16">
        <f t="shared" ref="F638:F689" si="45">E638/5</f>
        <v>1</v>
      </c>
      <c r="G638" s="16">
        <f t="shared" si="39"/>
        <v>0.3</v>
      </c>
      <c r="H638" s="20">
        <f>SUM(G638:G642)</f>
        <v>1.5</v>
      </c>
      <c r="I638" s="16">
        <f t="shared" si="40"/>
        <v>0.7</v>
      </c>
      <c r="J638" s="20">
        <f>SUM(I638:I642)</f>
        <v>3.5</v>
      </c>
      <c r="K638" s="24">
        <v>5</v>
      </c>
      <c r="L638" s="5" t="s">
        <v>1248</v>
      </c>
    </row>
    <row r="639" spans="1:12" ht="30" customHeight="1">
      <c r="A639" s="6">
        <v>771</v>
      </c>
      <c r="B639" s="6" t="s">
        <v>0</v>
      </c>
      <c r="C639" s="3" t="s">
        <v>775</v>
      </c>
      <c r="D639" s="4" t="s">
        <v>1299</v>
      </c>
      <c r="E639" s="15" t="s">
        <v>1257</v>
      </c>
      <c r="F639" s="16">
        <f t="shared" si="45"/>
        <v>1</v>
      </c>
      <c r="G639" s="16">
        <f t="shared" si="39"/>
        <v>0.3</v>
      </c>
      <c r="H639" s="22"/>
      <c r="I639" s="16">
        <f t="shared" si="40"/>
        <v>0.7</v>
      </c>
      <c r="J639" s="22"/>
      <c r="K639" s="27"/>
      <c r="L639" s="5" t="s">
        <v>1248</v>
      </c>
    </row>
    <row r="640" spans="1:12" ht="30" customHeight="1">
      <c r="A640" s="6">
        <v>772</v>
      </c>
      <c r="B640" s="6" t="s">
        <v>0</v>
      </c>
      <c r="C640" s="3" t="s">
        <v>776</v>
      </c>
      <c r="D640" s="4" t="s">
        <v>1299</v>
      </c>
      <c r="E640" s="15" t="s">
        <v>1257</v>
      </c>
      <c r="F640" s="16">
        <f t="shared" si="45"/>
        <v>1</v>
      </c>
      <c r="G640" s="16">
        <f t="shared" si="39"/>
        <v>0.3</v>
      </c>
      <c r="H640" s="22"/>
      <c r="I640" s="16">
        <f t="shared" si="40"/>
        <v>0.7</v>
      </c>
      <c r="J640" s="22"/>
      <c r="K640" s="27"/>
      <c r="L640" s="5" t="s">
        <v>1248</v>
      </c>
    </row>
    <row r="641" spans="1:12" ht="30" customHeight="1">
      <c r="A641" s="6">
        <v>773</v>
      </c>
      <c r="B641" s="6" t="s">
        <v>0</v>
      </c>
      <c r="C641" s="3" t="s">
        <v>777</v>
      </c>
      <c r="D641" s="4" t="s">
        <v>1299</v>
      </c>
      <c r="E641" s="15" t="s">
        <v>1257</v>
      </c>
      <c r="F641" s="16">
        <f t="shared" si="45"/>
        <v>1</v>
      </c>
      <c r="G641" s="16">
        <f t="shared" si="39"/>
        <v>0.3</v>
      </c>
      <c r="H641" s="22"/>
      <c r="I641" s="16">
        <f t="shared" si="40"/>
        <v>0.7</v>
      </c>
      <c r="J641" s="22"/>
      <c r="K641" s="27"/>
      <c r="L641" s="5" t="s">
        <v>1248</v>
      </c>
    </row>
    <row r="642" spans="1:12" ht="30" customHeight="1">
      <c r="A642" s="6">
        <v>774</v>
      </c>
      <c r="B642" s="6" t="s">
        <v>0</v>
      </c>
      <c r="C642" s="3" t="s">
        <v>778</v>
      </c>
      <c r="D642" s="4" t="s">
        <v>1299</v>
      </c>
      <c r="E642" s="15" t="s">
        <v>1257</v>
      </c>
      <c r="F642" s="16">
        <f t="shared" si="45"/>
        <v>1</v>
      </c>
      <c r="G642" s="16">
        <f t="shared" si="39"/>
        <v>0.3</v>
      </c>
      <c r="H642" s="21"/>
      <c r="I642" s="16">
        <f t="shared" si="40"/>
        <v>0.7</v>
      </c>
      <c r="J642" s="21"/>
      <c r="K642" s="25"/>
      <c r="L642" s="5" t="s">
        <v>1248</v>
      </c>
    </row>
    <row r="643" spans="1:12" ht="30" customHeight="1">
      <c r="A643" s="6">
        <v>775</v>
      </c>
      <c r="B643" s="6" t="s">
        <v>0</v>
      </c>
      <c r="C643" s="3" t="s">
        <v>779</v>
      </c>
      <c r="D643" s="4" t="s">
        <v>780</v>
      </c>
      <c r="E643" s="15">
        <v>5</v>
      </c>
      <c r="F643" s="16">
        <f t="shared" si="45"/>
        <v>1</v>
      </c>
      <c r="G643" s="16">
        <f t="shared" ref="G643:G706" si="46">F643*0.3</f>
        <v>0.3</v>
      </c>
      <c r="H643" s="20">
        <f>SUM(G643:G644)</f>
        <v>0.6</v>
      </c>
      <c r="I643" s="16">
        <f t="shared" ref="I643:I706" si="47">F643*0.7</f>
        <v>0.7</v>
      </c>
      <c r="J643" s="20">
        <f>SUM(I643:I644)</f>
        <v>1.4</v>
      </c>
      <c r="K643" s="24">
        <v>2</v>
      </c>
      <c r="L643" s="5">
        <v>2012</v>
      </c>
    </row>
    <row r="644" spans="1:12" ht="30" customHeight="1">
      <c r="A644" s="6">
        <v>776</v>
      </c>
      <c r="B644" s="6" t="s">
        <v>0</v>
      </c>
      <c r="C644" s="3" t="s">
        <v>781</v>
      </c>
      <c r="D644" s="4" t="s">
        <v>780</v>
      </c>
      <c r="E644" s="15">
        <v>5</v>
      </c>
      <c r="F644" s="16">
        <f t="shared" si="45"/>
        <v>1</v>
      </c>
      <c r="G644" s="16">
        <f t="shared" si="46"/>
        <v>0.3</v>
      </c>
      <c r="H644" s="21"/>
      <c r="I644" s="16">
        <f t="shared" si="47"/>
        <v>0.7</v>
      </c>
      <c r="J644" s="21"/>
      <c r="K644" s="25"/>
      <c r="L644" s="5" t="s">
        <v>1249</v>
      </c>
    </row>
    <row r="645" spans="1:12" ht="30" customHeight="1">
      <c r="A645" s="6">
        <v>777</v>
      </c>
      <c r="B645" s="6" t="s">
        <v>0</v>
      </c>
      <c r="C645" s="3" t="s">
        <v>782</v>
      </c>
      <c r="D645" s="4" t="s">
        <v>783</v>
      </c>
      <c r="E645" s="15" t="s">
        <v>1257</v>
      </c>
      <c r="F645" s="16">
        <f t="shared" si="45"/>
        <v>1</v>
      </c>
      <c r="G645" s="16">
        <f t="shared" si="46"/>
        <v>0.3</v>
      </c>
      <c r="H645" s="16">
        <v>0.3</v>
      </c>
      <c r="I645" s="16">
        <f t="shared" si="47"/>
        <v>0.7</v>
      </c>
      <c r="J645" s="16">
        <v>0.7</v>
      </c>
      <c r="K645" s="26">
        <v>1</v>
      </c>
      <c r="L645" s="5" t="s">
        <v>1248</v>
      </c>
    </row>
    <row r="646" spans="1:12" ht="30" customHeight="1">
      <c r="A646" s="6">
        <v>778</v>
      </c>
      <c r="B646" s="6" t="s">
        <v>0</v>
      </c>
      <c r="C646" s="3" t="s">
        <v>784</v>
      </c>
      <c r="D646" s="4" t="s">
        <v>785</v>
      </c>
      <c r="E646" s="15">
        <v>5</v>
      </c>
      <c r="F646" s="16">
        <f t="shared" si="45"/>
        <v>1</v>
      </c>
      <c r="G646" s="16">
        <f t="shared" si="46"/>
        <v>0.3</v>
      </c>
      <c r="H646" s="20">
        <f>SUM(G646:G648)</f>
        <v>0.89999999999999991</v>
      </c>
      <c r="I646" s="16">
        <f t="shared" si="47"/>
        <v>0.7</v>
      </c>
      <c r="J646" s="20">
        <f>SUM(I646:I648)</f>
        <v>2.0999999999999996</v>
      </c>
      <c r="K646" s="24">
        <v>3</v>
      </c>
      <c r="L646" s="5">
        <v>2012</v>
      </c>
    </row>
    <row r="647" spans="1:12" ht="30" customHeight="1">
      <c r="A647" s="6">
        <v>779</v>
      </c>
      <c r="B647" s="6" t="s">
        <v>0</v>
      </c>
      <c r="C647" s="3" t="s">
        <v>786</v>
      </c>
      <c r="D647" s="4" t="s">
        <v>785</v>
      </c>
      <c r="E647" s="15">
        <v>5</v>
      </c>
      <c r="F647" s="16">
        <f t="shared" si="45"/>
        <v>1</v>
      </c>
      <c r="G647" s="16">
        <f t="shared" si="46"/>
        <v>0.3</v>
      </c>
      <c r="H647" s="22"/>
      <c r="I647" s="16">
        <f t="shared" si="47"/>
        <v>0.7</v>
      </c>
      <c r="J647" s="22"/>
      <c r="K647" s="27"/>
      <c r="L647" s="5">
        <v>2012</v>
      </c>
    </row>
    <row r="648" spans="1:12" ht="30" customHeight="1">
      <c r="A648" s="6">
        <v>780</v>
      </c>
      <c r="B648" s="6" t="s">
        <v>0</v>
      </c>
      <c r="C648" s="3" t="s">
        <v>787</v>
      </c>
      <c r="D648" s="4" t="s">
        <v>785</v>
      </c>
      <c r="E648" s="15" t="s">
        <v>1257</v>
      </c>
      <c r="F648" s="16">
        <f t="shared" si="45"/>
        <v>1</v>
      </c>
      <c r="G648" s="16">
        <f t="shared" si="46"/>
        <v>0.3</v>
      </c>
      <c r="H648" s="21"/>
      <c r="I648" s="16">
        <f t="shared" si="47"/>
        <v>0.7</v>
      </c>
      <c r="J648" s="21"/>
      <c r="K648" s="25"/>
      <c r="L648" s="5" t="s">
        <v>1248</v>
      </c>
    </row>
    <row r="649" spans="1:12" ht="30" customHeight="1">
      <c r="A649" s="6">
        <v>781</v>
      </c>
      <c r="B649" s="6" t="s">
        <v>0</v>
      </c>
      <c r="C649" s="3" t="s">
        <v>788</v>
      </c>
      <c r="D649" s="4" t="s">
        <v>789</v>
      </c>
      <c r="E649" s="15">
        <v>10</v>
      </c>
      <c r="F649" s="16">
        <f t="shared" si="45"/>
        <v>2</v>
      </c>
      <c r="G649" s="16">
        <f t="shared" si="46"/>
        <v>0.6</v>
      </c>
      <c r="H649" s="16">
        <v>0.6</v>
      </c>
      <c r="I649" s="16">
        <f t="shared" si="47"/>
        <v>1.4</v>
      </c>
      <c r="J649" s="16">
        <v>1.4</v>
      </c>
      <c r="K649" s="26">
        <v>1</v>
      </c>
      <c r="L649" s="5">
        <v>2012</v>
      </c>
    </row>
    <row r="650" spans="1:12" ht="30" customHeight="1">
      <c r="A650" s="6">
        <v>784</v>
      </c>
      <c r="B650" s="6" t="s">
        <v>0</v>
      </c>
      <c r="C650" s="3" t="s">
        <v>791</v>
      </c>
      <c r="D650" s="4" t="s">
        <v>790</v>
      </c>
      <c r="E650" s="15">
        <v>10</v>
      </c>
      <c r="F650" s="16">
        <f t="shared" si="45"/>
        <v>2</v>
      </c>
      <c r="G650" s="16">
        <f t="shared" si="46"/>
        <v>0.6</v>
      </c>
      <c r="H650" s="16">
        <v>0.6</v>
      </c>
      <c r="I650" s="16">
        <f t="shared" ref="I650" si="48">F650*0.7</f>
        <v>1.4</v>
      </c>
      <c r="J650" s="16">
        <v>1.4</v>
      </c>
      <c r="K650" s="26">
        <v>1</v>
      </c>
      <c r="L650" s="5">
        <v>2014</v>
      </c>
    </row>
    <row r="651" spans="1:12" ht="30" customHeight="1">
      <c r="A651" s="6">
        <v>787</v>
      </c>
      <c r="B651" s="6" t="s">
        <v>0</v>
      </c>
      <c r="C651" s="3" t="s">
        <v>792</v>
      </c>
      <c r="D651" s="4" t="s">
        <v>793</v>
      </c>
      <c r="E651" s="15" t="s">
        <v>1257</v>
      </c>
      <c r="F651" s="16">
        <f t="shared" si="45"/>
        <v>1</v>
      </c>
      <c r="G651" s="16">
        <f t="shared" si="46"/>
        <v>0.3</v>
      </c>
      <c r="H651" s="20">
        <f>SUM(G651:G652)</f>
        <v>0.6</v>
      </c>
      <c r="I651" s="16">
        <f t="shared" si="47"/>
        <v>0.7</v>
      </c>
      <c r="J651" s="20">
        <f>SUM(I651:I652)</f>
        <v>1.4</v>
      </c>
      <c r="K651" s="24">
        <v>2</v>
      </c>
      <c r="L651" s="5" t="s">
        <v>1248</v>
      </c>
    </row>
    <row r="652" spans="1:12" ht="30" customHeight="1">
      <c r="A652" s="6">
        <v>788</v>
      </c>
      <c r="B652" s="6" t="s">
        <v>0</v>
      </c>
      <c r="C652" s="3" t="s">
        <v>794</v>
      </c>
      <c r="D652" s="4" t="s">
        <v>793</v>
      </c>
      <c r="E652" s="15" t="s">
        <v>1257</v>
      </c>
      <c r="F652" s="16">
        <f t="shared" si="45"/>
        <v>1</v>
      </c>
      <c r="G652" s="16">
        <f t="shared" si="46"/>
        <v>0.3</v>
      </c>
      <c r="H652" s="21"/>
      <c r="I652" s="16">
        <f t="shared" si="47"/>
        <v>0.7</v>
      </c>
      <c r="J652" s="21"/>
      <c r="K652" s="25"/>
      <c r="L652" s="5" t="s">
        <v>1248</v>
      </c>
    </row>
    <row r="653" spans="1:12" ht="30" customHeight="1">
      <c r="A653" s="6">
        <v>792</v>
      </c>
      <c r="B653" s="6" t="s">
        <v>0</v>
      </c>
      <c r="C653" s="3" t="s">
        <v>796</v>
      </c>
      <c r="D653" s="4" t="s">
        <v>795</v>
      </c>
      <c r="E653" s="15">
        <v>5</v>
      </c>
      <c r="F653" s="16">
        <f t="shared" si="45"/>
        <v>1</v>
      </c>
      <c r="G653" s="16">
        <f t="shared" si="46"/>
        <v>0.3</v>
      </c>
      <c r="H653" s="20">
        <f>SUM(G653:G654)</f>
        <v>0.6</v>
      </c>
      <c r="I653" s="16">
        <f t="shared" si="47"/>
        <v>0.7</v>
      </c>
      <c r="J653" s="20">
        <f>SUM(I653:I654)</f>
        <v>1.4</v>
      </c>
      <c r="K653" s="24">
        <v>2</v>
      </c>
      <c r="L653" s="5">
        <v>2014</v>
      </c>
    </row>
    <row r="654" spans="1:12" ht="30" customHeight="1">
      <c r="A654" s="6">
        <v>793</v>
      </c>
      <c r="B654" s="6" t="s">
        <v>0</v>
      </c>
      <c r="C654" s="3" t="s">
        <v>797</v>
      </c>
      <c r="D654" s="4" t="s">
        <v>795</v>
      </c>
      <c r="E654" s="15">
        <v>5</v>
      </c>
      <c r="F654" s="16">
        <f t="shared" si="45"/>
        <v>1</v>
      </c>
      <c r="G654" s="16">
        <f t="shared" si="46"/>
        <v>0.3</v>
      </c>
      <c r="H654" s="21"/>
      <c r="I654" s="16">
        <f t="shared" si="47"/>
        <v>0.7</v>
      </c>
      <c r="J654" s="21"/>
      <c r="K654" s="25"/>
      <c r="L654" s="5">
        <v>2014</v>
      </c>
    </row>
    <row r="655" spans="1:12" ht="30" customHeight="1">
      <c r="A655" s="6">
        <v>795</v>
      </c>
      <c r="B655" s="6" t="s">
        <v>0</v>
      </c>
      <c r="C655" s="3" t="s">
        <v>798</v>
      </c>
      <c r="D655" s="4" t="s">
        <v>799</v>
      </c>
      <c r="E655" s="15">
        <v>5</v>
      </c>
      <c r="F655" s="16">
        <f t="shared" si="45"/>
        <v>1</v>
      </c>
      <c r="G655" s="16">
        <f t="shared" si="46"/>
        <v>0.3</v>
      </c>
      <c r="H655" s="20">
        <f>SUM(G655:G657)</f>
        <v>0.89999999999999991</v>
      </c>
      <c r="I655" s="16">
        <f t="shared" si="47"/>
        <v>0.7</v>
      </c>
      <c r="J655" s="20">
        <f>SUM(I655:I657)</f>
        <v>2.0999999999999996</v>
      </c>
      <c r="K655" s="24">
        <v>3</v>
      </c>
      <c r="L655" s="5">
        <v>2012</v>
      </c>
    </row>
    <row r="656" spans="1:12" ht="30" customHeight="1">
      <c r="A656" s="6">
        <v>796</v>
      </c>
      <c r="B656" s="6" t="s">
        <v>0</v>
      </c>
      <c r="C656" s="3" t="s">
        <v>800</v>
      </c>
      <c r="D656" s="4" t="s">
        <v>799</v>
      </c>
      <c r="E656" s="15" t="s">
        <v>1257</v>
      </c>
      <c r="F656" s="16">
        <f t="shared" si="45"/>
        <v>1</v>
      </c>
      <c r="G656" s="16">
        <f t="shared" si="46"/>
        <v>0.3</v>
      </c>
      <c r="H656" s="22"/>
      <c r="I656" s="16">
        <f t="shared" si="47"/>
        <v>0.7</v>
      </c>
      <c r="J656" s="22"/>
      <c r="K656" s="27"/>
      <c r="L656" s="5" t="s">
        <v>1248</v>
      </c>
    </row>
    <row r="657" spans="1:12" ht="30" customHeight="1">
      <c r="A657" s="6">
        <v>797</v>
      </c>
      <c r="B657" s="6" t="s">
        <v>0</v>
      </c>
      <c r="C657" s="3" t="s">
        <v>801</v>
      </c>
      <c r="D657" s="4" t="s">
        <v>799</v>
      </c>
      <c r="E657" s="15" t="s">
        <v>1257</v>
      </c>
      <c r="F657" s="16">
        <f t="shared" si="45"/>
        <v>1</v>
      </c>
      <c r="G657" s="16">
        <f t="shared" si="46"/>
        <v>0.3</v>
      </c>
      <c r="H657" s="21"/>
      <c r="I657" s="16">
        <f t="shared" si="47"/>
        <v>0.7</v>
      </c>
      <c r="J657" s="21"/>
      <c r="K657" s="25"/>
      <c r="L657" s="5" t="s">
        <v>1248</v>
      </c>
    </row>
    <row r="658" spans="1:12" ht="30" customHeight="1">
      <c r="A658" s="6">
        <v>798</v>
      </c>
      <c r="B658" s="6" t="s">
        <v>0</v>
      </c>
      <c r="C658" s="3" t="s">
        <v>802</v>
      </c>
      <c r="D658" s="4" t="s">
        <v>803</v>
      </c>
      <c r="E658" s="15">
        <v>5</v>
      </c>
      <c r="F658" s="16">
        <f t="shared" si="45"/>
        <v>1</v>
      </c>
      <c r="G658" s="16">
        <f t="shared" si="46"/>
        <v>0.3</v>
      </c>
      <c r="H658" s="20">
        <f>SUM(G658:G659)</f>
        <v>0.6</v>
      </c>
      <c r="I658" s="16">
        <f t="shared" si="47"/>
        <v>0.7</v>
      </c>
      <c r="J658" s="20">
        <f>SUM(I658:I659)</f>
        <v>1.4</v>
      </c>
      <c r="K658" s="24">
        <v>2</v>
      </c>
      <c r="L658" s="5" t="s">
        <v>1249</v>
      </c>
    </row>
    <row r="659" spans="1:12" ht="30" customHeight="1">
      <c r="A659" s="6">
        <v>799</v>
      </c>
      <c r="B659" s="6" t="s">
        <v>0</v>
      </c>
      <c r="C659" s="3" t="s">
        <v>804</v>
      </c>
      <c r="D659" s="4" t="s">
        <v>803</v>
      </c>
      <c r="E659" s="15" t="s">
        <v>1257</v>
      </c>
      <c r="F659" s="16">
        <f t="shared" si="45"/>
        <v>1</v>
      </c>
      <c r="G659" s="16">
        <f t="shared" si="46"/>
        <v>0.3</v>
      </c>
      <c r="H659" s="21"/>
      <c r="I659" s="16">
        <f t="shared" si="47"/>
        <v>0.7</v>
      </c>
      <c r="J659" s="21"/>
      <c r="K659" s="25"/>
      <c r="L659" s="5" t="s">
        <v>1248</v>
      </c>
    </row>
    <row r="660" spans="1:12" ht="30" customHeight="1">
      <c r="A660" s="6">
        <v>802</v>
      </c>
      <c r="B660" s="6" t="s">
        <v>0</v>
      </c>
      <c r="C660" s="3" t="s">
        <v>805</v>
      </c>
      <c r="D660" s="4" t="s">
        <v>806</v>
      </c>
      <c r="E660" s="15" t="s">
        <v>1257</v>
      </c>
      <c r="F660" s="16">
        <f t="shared" si="45"/>
        <v>1</v>
      </c>
      <c r="G660" s="16">
        <f t="shared" si="46"/>
        <v>0.3</v>
      </c>
      <c r="H660" s="16">
        <v>0.3</v>
      </c>
      <c r="I660" s="16">
        <f t="shared" ref="I660" si="49">F660*0.7</f>
        <v>0.7</v>
      </c>
      <c r="J660" s="16">
        <v>0.7</v>
      </c>
      <c r="K660" s="26">
        <v>1</v>
      </c>
      <c r="L660" s="5" t="s">
        <v>1248</v>
      </c>
    </row>
    <row r="661" spans="1:12" ht="30" customHeight="1">
      <c r="A661" s="6">
        <v>803</v>
      </c>
      <c r="B661" s="6" t="s">
        <v>0</v>
      </c>
      <c r="C661" s="3" t="s">
        <v>807</v>
      </c>
      <c r="D661" s="4" t="s">
        <v>808</v>
      </c>
      <c r="E661" s="15">
        <v>5</v>
      </c>
      <c r="F661" s="16">
        <f t="shared" si="45"/>
        <v>1</v>
      </c>
      <c r="G661" s="16">
        <f t="shared" si="46"/>
        <v>0.3</v>
      </c>
      <c r="H661" s="20">
        <f>SUM(G661:G663)</f>
        <v>0.89999999999999991</v>
      </c>
      <c r="I661" s="16">
        <f t="shared" si="47"/>
        <v>0.7</v>
      </c>
      <c r="J661" s="20">
        <f>SUM(I661:I663)</f>
        <v>2.0999999999999996</v>
      </c>
      <c r="K661" s="24">
        <v>3</v>
      </c>
      <c r="L661" s="5">
        <v>2014</v>
      </c>
    </row>
    <row r="662" spans="1:12" ht="30" customHeight="1">
      <c r="A662" s="6">
        <v>804</v>
      </c>
      <c r="B662" s="6" t="s">
        <v>0</v>
      </c>
      <c r="C662" s="3" t="s">
        <v>809</v>
      </c>
      <c r="D662" s="4" t="s">
        <v>808</v>
      </c>
      <c r="E662" s="15">
        <v>5</v>
      </c>
      <c r="F662" s="16">
        <f t="shared" si="45"/>
        <v>1</v>
      </c>
      <c r="G662" s="16">
        <f t="shared" si="46"/>
        <v>0.3</v>
      </c>
      <c r="H662" s="22"/>
      <c r="I662" s="16">
        <f t="shared" si="47"/>
        <v>0.7</v>
      </c>
      <c r="J662" s="22"/>
      <c r="K662" s="27"/>
      <c r="L662" s="5">
        <v>2014</v>
      </c>
    </row>
    <row r="663" spans="1:12" ht="30" customHeight="1">
      <c r="A663" s="6">
        <v>805</v>
      </c>
      <c r="B663" s="6" t="s">
        <v>0</v>
      </c>
      <c r="C663" s="3" t="s">
        <v>645</v>
      </c>
      <c r="D663" s="4" t="s">
        <v>808</v>
      </c>
      <c r="E663" s="15">
        <v>5</v>
      </c>
      <c r="F663" s="16">
        <f t="shared" si="45"/>
        <v>1</v>
      </c>
      <c r="G663" s="16">
        <f t="shared" si="46"/>
        <v>0.3</v>
      </c>
      <c r="H663" s="21"/>
      <c r="I663" s="16">
        <f t="shared" si="47"/>
        <v>0.7</v>
      </c>
      <c r="J663" s="21"/>
      <c r="K663" s="25"/>
      <c r="L663" s="5">
        <v>2014</v>
      </c>
    </row>
    <row r="664" spans="1:12" ht="30" customHeight="1">
      <c r="A664" s="6">
        <v>807</v>
      </c>
      <c r="B664" s="6" t="s">
        <v>0</v>
      </c>
      <c r="C664" s="3" t="s">
        <v>54</v>
      </c>
      <c r="D664" s="4" t="s">
        <v>810</v>
      </c>
      <c r="E664" s="15" t="s">
        <v>1257</v>
      </c>
      <c r="F664" s="16">
        <f t="shared" si="45"/>
        <v>1</v>
      </c>
      <c r="G664" s="16">
        <f t="shared" si="46"/>
        <v>0.3</v>
      </c>
      <c r="H664" s="20">
        <f>SUM(G664:G666)</f>
        <v>0.89999999999999991</v>
      </c>
      <c r="I664" s="16">
        <f t="shared" si="47"/>
        <v>0.7</v>
      </c>
      <c r="J664" s="20">
        <f>SUM(I664:I666)</f>
        <v>2.0999999999999996</v>
      </c>
      <c r="K664" s="24">
        <v>3</v>
      </c>
      <c r="L664" s="5" t="s">
        <v>1248</v>
      </c>
    </row>
    <row r="665" spans="1:12" ht="30" customHeight="1">
      <c r="A665" s="6">
        <v>808</v>
      </c>
      <c r="B665" s="6" t="s">
        <v>0</v>
      </c>
      <c r="C665" s="3" t="s">
        <v>811</v>
      </c>
      <c r="D665" s="4" t="s">
        <v>810</v>
      </c>
      <c r="E665" s="15">
        <v>5</v>
      </c>
      <c r="F665" s="16">
        <f t="shared" si="45"/>
        <v>1</v>
      </c>
      <c r="G665" s="16">
        <f t="shared" si="46"/>
        <v>0.3</v>
      </c>
      <c r="H665" s="22"/>
      <c r="I665" s="16">
        <f t="shared" si="47"/>
        <v>0.7</v>
      </c>
      <c r="J665" s="22"/>
      <c r="K665" s="27"/>
      <c r="L665" s="5">
        <v>2012</v>
      </c>
    </row>
    <row r="666" spans="1:12" ht="30" customHeight="1">
      <c r="A666" s="6">
        <v>809</v>
      </c>
      <c r="B666" s="6" t="s">
        <v>0</v>
      </c>
      <c r="C666" s="3" t="s">
        <v>812</v>
      </c>
      <c r="D666" s="4" t="s">
        <v>810</v>
      </c>
      <c r="E666" s="15">
        <v>5</v>
      </c>
      <c r="F666" s="16">
        <f t="shared" si="45"/>
        <v>1</v>
      </c>
      <c r="G666" s="16">
        <f t="shared" si="46"/>
        <v>0.3</v>
      </c>
      <c r="H666" s="21"/>
      <c r="I666" s="16">
        <f t="shared" si="47"/>
        <v>0.7</v>
      </c>
      <c r="J666" s="21"/>
      <c r="K666" s="25"/>
      <c r="L666" s="5">
        <v>2012</v>
      </c>
    </row>
    <row r="667" spans="1:12" ht="30" customHeight="1">
      <c r="A667" s="6">
        <v>810</v>
      </c>
      <c r="B667" s="6" t="s">
        <v>0</v>
      </c>
      <c r="C667" s="3" t="s">
        <v>813</v>
      </c>
      <c r="D667" s="4" t="s">
        <v>814</v>
      </c>
      <c r="E667" s="15" t="s">
        <v>1257</v>
      </c>
      <c r="F667" s="16">
        <f t="shared" si="45"/>
        <v>1</v>
      </c>
      <c r="G667" s="16">
        <f t="shared" si="46"/>
        <v>0.3</v>
      </c>
      <c r="H667" s="16">
        <v>0.3</v>
      </c>
      <c r="I667" s="16">
        <f t="shared" ref="I667" si="50">F667*0.7</f>
        <v>0.7</v>
      </c>
      <c r="J667" s="16">
        <v>0.7</v>
      </c>
      <c r="K667" s="26">
        <v>1</v>
      </c>
      <c r="L667" s="5" t="s">
        <v>1248</v>
      </c>
    </row>
    <row r="668" spans="1:12" ht="30" customHeight="1">
      <c r="A668" s="6">
        <v>811</v>
      </c>
      <c r="B668" s="6" t="s">
        <v>0</v>
      </c>
      <c r="C668" s="3" t="s">
        <v>815</v>
      </c>
      <c r="D668" s="4" t="s">
        <v>816</v>
      </c>
      <c r="E668" s="15">
        <v>5</v>
      </c>
      <c r="F668" s="16">
        <f t="shared" si="45"/>
        <v>1</v>
      </c>
      <c r="G668" s="16">
        <f t="shared" si="46"/>
        <v>0.3</v>
      </c>
      <c r="H668" s="20">
        <f>SUM(G668:G671)</f>
        <v>1.2</v>
      </c>
      <c r="I668" s="16">
        <f t="shared" si="47"/>
        <v>0.7</v>
      </c>
      <c r="J668" s="20">
        <f>SUM(I668:I671)</f>
        <v>2.8</v>
      </c>
      <c r="K668" s="24">
        <v>4</v>
      </c>
      <c r="L668" s="5">
        <v>2014</v>
      </c>
    </row>
    <row r="669" spans="1:12" ht="30" customHeight="1">
      <c r="A669" s="6">
        <v>812</v>
      </c>
      <c r="B669" s="6" t="s">
        <v>0</v>
      </c>
      <c r="C669" s="3" t="s">
        <v>817</v>
      </c>
      <c r="D669" s="4" t="s">
        <v>816</v>
      </c>
      <c r="E669" s="15">
        <v>5</v>
      </c>
      <c r="F669" s="16">
        <f t="shared" si="45"/>
        <v>1</v>
      </c>
      <c r="G669" s="16">
        <f t="shared" si="46"/>
        <v>0.3</v>
      </c>
      <c r="H669" s="22"/>
      <c r="I669" s="16">
        <f t="shared" si="47"/>
        <v>0.7</v>
      </c>
      <c r="J669" s="22"/>
      <c r="K669" s="27"/>
      <c r="L669" s="5">
        <v>2012</v>
      </c>
    </row>
    <row r="670" spans="1:12" ht="30" customHeight="1">
      <c r="A670" s="6">
        <v>813</v>
      </c>
      <c r="B670" s="6" t="s">
        <v>0</v>
      </c>
      <c r="C670" s="3" t="s">
        <v>818</v>
      </c>
      <c r="D670" s="4" t="s">
        <v>816</v>
      </c>
      <c r="E670" s="15">
        <v>5</v>
      </c>
      <c r="F670" s="16">
        <f t="shared" si="45"/>
        <v>1</v>
      </c>
      <c r="G670" s="16">
        <f t="shared" si="46"/>
        <v>0.3</v>
      </c>
      <c r="H670" s="22"/>
      <c r="I670" s="16">
        <f t="shared" si="47"/>
        <v>0.7</v>
      </c>
      <c r="J670" s="22"/>
      <c r="K670" s="27"/>
      <c r="L670" s="5">
        <v>2014</v>
      </c>
    </row>
    <row r="671" spans="1:12" ht="30" customHeight="1">
      <c r="A671" s="6">
        <v>814</v>
      </c>
      <c r="B671" s="6" t="s">
        <v>0</v>
      </c>
      <c r="C671" s="3" t="s">
        <v>819</v>
      </c>
      <c r="D671" s="4" t="s">
        <v>816</v>
      </c>
      <c r="E671" s="15" t="s">
        <v>1257</v>
      </c>
      <c r="F671" s="16">
        <f t="shared" si="45"/>
        <v>1</v>
      </c>
      <c r="G671" s="16">
        <f t="shared" si="46"/>
        <v>0.3</v>
      </c>
      <c r="H671" s="21"/>
      <c r="I671" s="16">
        <f t="shared" si="47"/>
        <v>0.7</v>
      </c>
      <c r="J671" s="21"/>
      <c r="K671" s="25"/>
      <c r="L671" s="5" t="s">
        <v>1248</v>
      </c>
    </row>
    <row r="672" spans="1:12" ht="30" customHeight="1">
      <c r="A672" s="6">
        <v>816</v>
      </c>
      <c r="B672" s="6" t="s">
        <v>0</v>
      </c>
      <c r="C672" s="3" t="s">
        <v>820</v>
      </c>
      <c r="D672" s="4" t="s">
        <v>821</v>
      </c>
      <c r="E672" s="15">
        <v>5</v>
      </c>
      <c r="F672" s="16">
        <f t="shared" si="45"/>
        <v>1</v>
      </c>
      <c r="G672" s="16">
        <f t="shared" si="46"/>
        <v>0.3</v>
      </c>
      <c r="H672" s="20">
        <f>SUM(G672:G675)</f>
        <v>1.2</v>
      </c>
      <c r="I672" s="16">
        <f t="shared" si="47"/>
        <v>0.7</v>
      </c>
      <c r="J672" s="20">
        <f>SUM(I672:I675)</f>
        <v>2.8</v>
      </c>
      <c r="K672" s="24">
        <v>4</v>
      </c>
      <c r="L672" s="5">
        <v>2012</v>
      </c>
    </row>
    <row r="673" spans="1:12" ht="30" customHeight="1">
      <c r="A673" s="6">
        <v>817</v>
      </c>
      <c r="B673" s="6" t="s">
        <v>0</v>
      </c>
      <c r="C673" s="3" t="s">
        <v>564</v>
      </c>
      <c r="D673" s="4" t="s">
        <v>821</v>
      </c>
      <c r="E673" s="15">
        <v>5</v>
      </c>
      <c r="F673" s="16">
        <f t="shared" si="45"/>
        <v>1</v>
      </c>
      <c r="G673" s="16">
        <f t="shared" si="46"/>
        <v>0.3</v>
      </c>
      <c r="H673" s="22"/>
      <c r="I673" s="16">
        <f t="shared" si="47"/>
        <v>0.7</v>
      </c>
      <c r="J673" s="22"/>
      <c r="K673" s="27"/>
      <c r="L673" s="5">
        <v>2012</v>
      </c>
    </row>
    <row r="674" spans="1:12" ht="30" customHeight="1">
      <c r="A674" s="6">
        <v>818</v>
      </c>
      <c r="B674" s="6" t="s">
        <v>0</v>
      </c>
      <c r="C674" s="3" t="s">
        <v>822</v>
      </c>
      <c r="D674" s="4" t="s">
        <v>821</v>
      </c>
      <c r="E674" s="15" t="s">
        <v>1257</v>
      </c>
      <c r="F674" s="16">
        <f t="shared" si="45"/>
        <v>1</v>
      </c>
      <c r="G674" s="16">
        <f t="shared" si="46"/>
        <v>0.3</v>
      </c>
      <c r="H674" s="22"/>
      <c r="I674" s="16">
        <f t="shared" si="47"/>
        <v>0.7</v>
      </c>
      <c r="J674" s="22"/>
      <c r="K674" s="27"/>
      <c r="L674" s="5" t="s">
        <v>1248</v>
      </c>
    </row>
    <row r="675" spans="1:12" ht="30" customHeight="1">
      <c r="A675" s="6">
        <v>819</v>
      </c>
      <c r="B675" s="6" t="s">
        <v>0</v>
      </c>
      <c r="C675" s="3" t="s">
        <v>823</v>
      </c>
      <c r="D675" s="4" t="s">
        <v>824</v>
      </c>
      <c r="E675" s="15">
        <v>5</v>
      </c>
      <c r="F675" s="16">
        <f t="shared" si="45"/>
        <v>1</v>
      </c>
      <c r="G675" s="16">
        <f t="shared" si="46"/>
        <v>0.3</v>
      </c>
      <c r="H675" s="21"/>
      <c r="I675" s="16">
        <f t="shared" si="47"/>
        <v>0.7</v>
      </c>
      <c r="J675" s="21"/>
      <c r="K675" s="25"/>
      <c r="L675" s="5" t="s">
        <v>1249</v>
      </c>
    </row>
    <row r="676" spans="1:12" ht="30" customHeight="1">
      <c r="A676" s="6">
        <v>820</v>
      </c>
      <c r="B676" s="6" t="s">
        <v>0</v>
      </c>
      <c r="C676" s="3" t="s">
        <v>825</v>
      </c>
      <c r="D676" s="4" t="s">
        <v>1300</v>
      </c>
      <c r="E676" s="15" t="s">
        <v>1257</v>
      </c>
      <c r="F676" s="16">
        <f t="shared" si="45"/>
        <v>1</v>
      </c>
      <c r="G676" s="16">
        <f t="shared" si="46"/>
        <v>0.3</v>
      </c>
      <c r="H676" s="20">
        <f>SUM(G676:G679)</f>
        <v>1.5</v>
      </c>
      <c r="I676" s="16">
        <f t="shared" si="47"/>
        <v>0.7</v>
      </c>
      <c r="J676" s="20">
        <f>SUM(I676:I679)</f>
        <v>3.5</v>
      </c>
      <c r="K676" s="24">
        <v>4</v>
      </c>
      <c r="L676" s="5" t="s">
        <v>1248</v>
      </c>
    </row>
    <row r="677" spans="1:12" ht="30" customHeight="1">
      <c r="A677" s="6">
        <v>821</v>
      </c>
      <c r="B677" s="6" t="s">
        <v>0</v>
      </c>
      <c r="C677" s="3" t="s">
        <v>826</v>
      </c>
      <c r="D677" s="4" t="s">
        <v>1300</v>
      </c>
      <c r="E677" s="15" t="s">
        <v>1257</v>
      </c>
      <c r="F677" s="16">
        <f t="shared" si="45"/>
        <v>1</v>
      </c>
      <c r="G677" s="16">
        <f t="shared" si="46"/>
        <v>0.3</v>
      </c>
      <c r="H677" s="22"/>
      <c r="I677" s="16">
        <f t="shared" si="47"/>
        <v>0.7</v>
      </c>
      <c r="J677" s="22"/>
      <c r="K677" s="27"/>
      <c r="L677" s="5" t="s">
        <v>1248</v>
      </c>
    </row>
    <row r="678" spans="1:12" ht="30" customHeight="1">
      <c r="A678" s="6">
        <v>822</v>
      </c>
      <c r="B678" s="6" t="s">
        <v>0</v>
      </c>
      <c r="C678" s="3" t="s">
        <v>827</v>
      </c>
      <c r="D678" s="4" t="s">
        <v>1300</v>
      </c>
      <c r="E678" s="15" t="s">
        <v>1256</v>
      </c>
      <c r="F678" s="16">
        <f t="shared" si="45"/>
        <v>2</v>
      </c>
      <c r="G678" s="16">
        <f t="shared" si="46"/>
        <v>0.6</v>
      </c>
      <c r="H678" s="22"/>
      <c r="I678" s="16">
        <f t="shared" si="47"/>
        <v>1.4</v>
      </c>
      <c r="J678" s="22"/>
      <c r="K678" s="27"/>
      <c r="L678" s="5" t="s">
        <v>1248</v>
      </c>
    </row>
    <row r="679" spans="1:12" ht="30" customHeight="1">
      <c r="A679" s="6">
        <v>823</v>
      </c>
      <c r="B679" s="6" t="s">
        <v>0</v>
      </c>
      <c r="C679" s="3" t="s">
        <v>828</v>
      </c>
      <c r="D679" s="4" t="s">
        <v>1300</v>
      </c>
      <c r="E679" s="15" t="s">
        <v>1257</v>
      </c>
      <c r="F679" s="16">
        <f t="shared" si="45"/>
        <v>1</v>
      </c>
      <c r="G679" s="16">
        <f t="shared" si="46"/>
        <v>0.3</v>
      </c>
      <c r="H679" s="21"/>
      <c r="I679" s="16">
        <f t="shared" si="47"/>
        <v>0.7</v>
      </c>
      <c r="J679" s="21"/>
      <c r="K679" s="25"/>
      <c r="L679" s="5" t="s">
        <v>1248</v>
      </c>
    </row>
    <row r="680" spans="1:12" ht="30" customHeight="1">
      <c r="A680" s="6">
        <v>824</v>
      </c>
      <c r="B680" s="6" t="s">
        <v>0</v>
      </c>
      <c r="C680" s="3" t="s">
        <v>829</v>
      </c>
      <c r="D680" s="4" t="s">
        <v>830</v>
      </c>
      <c r="E680" s="15">
        <v>5</v>
      </c>
      <c r="F680" s="16">
        <f t="shared" si="45"/>
        <v>1</v>
      </c>
      <c r="G680" s="16">
        <f t="shared" si="46"/>
        <v>0.3</v>
      </c>
      <c r="H680" s="20">
        <f>SUM(G680:G681)</f>
        <v>0.6</v>
      </c>
      <c r="I680" s="16">
        <f t="shared" si="47"/>
        <v>0.7</v>
      </c>
      <c r="J680" s="20">
        <f>SUM(I680:I681)</f>
        <v>1.4</v>
      </c>
      <c r="K680" s="24">
        <v>2</v>
      </c>
      <c r="L680" s="5">
        <v>2014</v>
      </c>
    </row>
    <row r="681" spans="1:12" ht="30" customHeight="1">
      <c r="A681" s="6">
        <v>825</v>
      </c>
      <c r="B681" s="6" t="s">
        <v>0</v>
      </c>
      <c r="C681" s="3" t="s">
        <v>831</v>
      </c>
      <c r="D681" s="4" t="s">
        <v>830</v>
      </c>
      <c r="E681" s="15">
        <v>5</v>
      </c>
      <c r="F681" s="16">
        <f t="shared" si="45"/>
        <v>1</v>
      </c>
      <c r="G681" s="16">
        <f t="shared" si="46"/>
        <v>0.3</v>
      </c>
      <c r="H681" s="21"/>
      <c r="I681" s="16">
        <f t="shared" si="47"/>
        <v>0.7</v>
      </c>
      <c r="J681" s="21"/>
      <c r="K681" s="25"/>
      <c r="L681" s="5">
        <v>2014</v>
      </c>
    </row>
    <row r="682" spans="1:12" ht="30" customHeight="1">
      <c r="A682" s="6">
        <v>826</v>
      </c>
      <c r="B682" s="6" t="s">
        <v>0</v>
      </c>
      <c r="C682" s="3" t="s">
        <v>832</v>
      </c>
      <c r="D682" s="4" t="s">
        <v>833</v>
      </c>
      <c r="E682" s="15">
        <v>5</v>
      </c>
      <c r="F682" s="16">
        <f t="shared" si="45"/>
        <v>1</v>
      </c>
      <c r="G682" s="16">
        <f t="shared" si="46"/>
        <v>0.3</v>
      </c>
      <c r="H682" s="20">
        <f>SUM(G682:G686)</f>
        <v>1.5</v>
      </c>
      <c r="I682" s="16">
        <f t="shared" si="47"/>
        <v>0.7</v>
      </c>
      <c r="J682" s="20">
        <f>SUM(I682:I686)</f>
        <v>3.5</v>
      </c>
      <c r="K682" s="24">
        <v>5</v>
      </c>
      <c r="L682" s="5">
        <v>2012</v>
      </c>
    </row>
    <row r="683" spans="1:12" ht="30" customHeight="1">
      <c r="A683" s="6">
        <v>827</v>
      </c>
      <c r="B683" s="6" t="s">
        <v>0</v>
      </c>
      <c r="C683" s="3" t="s">
        <v>834</v>
      </c>
      <c r="D683" s="4" t="s">
        <v>833</v>
      </c>
      <c r="E683" s="15">
        <v>5</v>
      </c>
      <c r="F683" s="16">
        <f t="shared" si="45"/>
        <v>1</v>
      </c>
      <c r="G683" s="16">
        <f t="shared" si="46"/>
        <v>0.3</v>
      </c>
      <c r="H683" s="22"/>
      <c r="I683" s="16">
        <f t="shared" si="47"/>
        <v>0.7</v>
      </c>
      <c r="J683" s="22"/>
      <c r="K683" s="27"/>
      <c r="L683" s="5">
        <v>2012</v>
      </c>
    </row>
    <row r="684" spans="1:12" ht="30" customHeight="1">
      <c r="A684" s="6">
        <v>828</v>
      </c>
      <c r="B684" s="6" t="s">
        <v>0</v>
      </c>
      <c r="C684" s="3" t="s">
        <v>835</v>
      </c>
      <c r="D684" s="4" t="s">
        <v>833</v>
      </c>
      <c r="E684" s="15">
        <v>5</v>
      </c>
      <c r="F684" s="16">
        <f t="shared" si="45"/>
        <v>1</v>
      </c>
      <c r="G684" s="16">
        <f t="shared" si="46"/>
        <v>0.3</v>
      </c>
      <c r="H684" s="22"/>
      <c r="I684" s="16">
        <f t="shared" si="47"/>
        <v>0.7</v>
      </c>
      <c r="J684" s="22"/>
      <c r="K684" s="27"/>
      <c r="L684" s="5">
        <v>2012</v>
      </c>
    </row>
    <row r="685" spans="1:12" ht="30" customHeight="1">
      <c r="A685" s="6">
        <v>829</v>
      </c>
      <c r="B685" s="6" t="s">
        <v>0</v>
      </c>
      <c r="C685" s="3" t="s">
        <v>836</v>
      </c>
      <c r="D685" s="4" t="s">
        <v>833</v>
      </c>
      <c r="E685" s="15" t="s">
        <v>1257</v>
      </c>
      <c r="F685" s="16">
        <f t="shared" si="45"/>
        <v>1</v>
      </c>
      <c r="G685" s="16">
        <f t="shared" si="46"/>
        <v>0.3</v>
      </c>
      <c r="H685" s="22"/>
      <c r="I685" s="16">
        <f t="shared" si="47"/>
        <v>0.7</v>
      </c>
      <c r="J685" s="22"/>
      <c r="K685" s="27"/>
      <c r="L685" s="5" t="s">
        <v>1248</v>
      </c>
    </row>
    <row r="686" spans="1:12" ht="30" customHeight="1">
      <c r="A686" s="6">
        <v>830</v>
      </c>
      <c r="B686" s="6" t="s">
        <v>0</v>
      </c>
      <c r="C686" s="3" t="s">
        <v>837</v>
      </c>
      <c r="D686" s="4" t="s">
        <v>833</v>
      </c>
      <c r="E686" s="15" t="s">
        <v>1257</v>
      </c>
      <c r="F686" s="16">
        <f t="shared" si="45"/>
        <v>1</v>
      </c>
      <c r="G686" s="16">
        <f t="shared" si="46"/>
        <v>0.3</v>
      </c>
      <c r="H686" s="21"/>
      <c r="I686" s="16">
        <f t="shared" si="47"/>
        <v>0.7</v>
      </c>
      <c r="J686" s="21"/>
      <c r="K686" s="25"/>
      <c r="L686" s="5" t="s">
        <v>1248</v>
      </c>
    </row>
    <row r="687" spans="1:12" ht="30" customHeight="1">
      <c r="A687" s="6">
        <v>831</v>
      </c>
      <c r="B687" s="6" t="s">
        <v>0</v>
      </c>
      <c r="C687" s="3" t="s">
        <v>838</v>
      </c>
      <c r="D687" s="4" t="s">
        <v>839</v>
      </c>
      <c r="E687" s="15">
        <v>5</v>
      </c>
      <c r="F687" s="16">
        <f t="shared" si="45"/>
        <v>1</v>
      </c>
      <c r="G687" s="16">
        <f t="shared" si="46"/>
        <v>0.3</v>
      </c>
      <c r="H687" s="20">
        <f>SUM(G687:G702)</f>
        <v>4.7999999999999989</v>
      </c>
      <c r="I687" s="16">
        <f t="shared" si="47"/>
        <v>0.7</v>
      </c>
      <c r="J687" s="20">
        <f>SUM(I687:I702)</f>
        <v>11.199999999999998</v>
      </c>
      <c r="K687" s="24">
        <v>16</v>
      </c>
      <c r="L687" s="5">
        <v>2014</v>
      </c>
    </row>
    <row r="688" spans="1:12" ht="30" customHeight="1">
      <c r="A688" s="6">
        <v>832</v>
      </c>
      <c r="B688" s="6" t="s">
        <v>0</v>
      </c>
      <c r="C688" s="3" t="s">
        <v>840</v>
      </c>
      <c r="D688" s="4" t="s">
        <v>839</v>
      </c>
      <c r="E688" s="15">
        <v>5</v>
      </c>
      <c r="F688" s="16">
        <f t="shared" si="45"/>
        <v>1</v>
      </c>
      <c r="G688" s="16">
        <f t="shared" si="46"/>
        <v>0.3</v>
      </c>
      <c r="H688" s="22"/>
      <c r="I688" s="16">
        <f t="shared" si="47"/>
        <v>0.7</v>
      </c>
      <c r="J688" s="22"/>
      <c r="K688" s="27"/>
      <c r="L688" s="5">
        <v>2014</v>
      </c>
    </row>
    <row r="689" spans="1:12" ht="30" customHeight="1">
      <c r="A689" s="6">
        <v>833</v>
      </c>
      <c r="B689" s="6" t="s">
        <v>0</v>
      </c>
      <c r="C689" s="3" t="s">
        <v>841</v>
      </c>
      <c r="D689" s="4" t="s">
        <v>839</v>
      </c>
      <c r="E689" s="15">
        <v>5</v>
      </c>
      <c r="F689" s="16">
        <f t="shared" si="45"/>
        <v>1</v>
      </c>
      <c r="G689" s="16">
        <f t="shared" si="46"/>
        <v>0.3</v>
      </c>
      <c r="H689" s="22"/>
      <c r="I689" s="16">
        <f t="shared" si="47"/>
        <v>0.7</v>
      </c>
      <c r="J689" s="22"/>
      <c r="K689" s="27"/>
      <c r="L689" s="5">
        <v>2014</v>
      </c>
    </row>
    <row r="690" spans="1:12" ht="30" customHeight="1">
      <c r="A690" s="6">
        <v>834</v>
      </c>
      <c r="B690" s="6" t="s">
        <v>0</v>
      </c>
      <c r="C690" s="3" t="s">
        <v>842</v>
      </c>
      <c r="D690" s="4" t="s">
        <v>839</v>
      </c>
      <c r="E690" s="15">
        <v>5</v>
      </c>
      <c r="F690" s="16">
        <f t="shared" ref="F690:F743" si="51">E690/5</f>
        <v>1</v>
      </c>
      <c r="G690" s="16">
        <f t="shared" si="46"/>
        <v>0.3</v>
      </c>
      <c r="H690" s="22"/>
      <c r="I690" s="16">
        <f t="shared" si="47"/>
        <v>0.7</v>
      </c>
      <c r="J690" s="22"/>
      <c r="K690" s="27"/>
      <c r="L690" s="5">
        <v>2014</v>
      </c>
    </row>
    <row r="691" spans="1:12" ht="30" customHeight="1">
      <c r="A691" s="6">
        <v>836</v>
      </c>
      <c r="B691" s="6" t="s">
        <v>0</v>
      </c>
      <c r="C691" s="3" t="s">
        <v>843</v>
      </c>
      <c r="D691" s="4" t="s">
        <v>839</v>
      </c>
      <c r="E691" s="15">
        <v>5</v>
      </c>
      <c r="F691" s="16">
        <f t="shared" si="51"/>
        <v>1</v>
      </c>
      <c r="G691" s="16">
        <f t="shared" si="46"/>
        <v>0.3</v>
      </c>
      <c r="H691" s="22"/>
      <c r="I691" s="16">
        <f t="shared" si="47"/>
        <v>0.7</v>
      </c>
      <c r="J691" s="22"/>
      <c r="K691" s="27"/>
      <c r="L691" s="5">
        <v>2014</v>
      </c>
    </row>
    <row r="692" spans="1:12" ht="30" customHeight="1">
      <c r="A692" s="6">
        <v>837</v>
      </c>
      <c r="B692" s="6" t="s">
        <v>0</v>
      </c>
      <c r="C692" s="3" t="s">
        <v>844</v>
      </c>
      <c r="D692" s="4" t="s">
        <v>839</v>
      </c>
      <c r="E692" s="15">
        <v>5</v>
      </c>
      <c r="F692" s="16">
        <f t="shared" si="51"/>
        <v>1</v>
      </c>
      <c r="G692" s="16">
        <f t="shared" si="46"/>
        <v>0.3</v>
      </c>
      <c r="H692" s="22"/>
      <c r="I692" s="16">
        <f t="shared" si="47"/>
        <v>0.7</v>
      </c>
      <c r="J692" s="22"/>
      <c r="K692" s="27"/>
      <c r="L692" s="5">
        <v>2014</v>
      </c>
    </row>
    <row r="693" spans="1:12" ht="30" customHeight="1">
      <c r="A693" s="6">
        <v>838</v>
      </c>
      <c r="B693" s="6" t="s">
        <v>0</v>
      </c>
      <c r="C693" s="3" t="s">
        <v>845</v>
      </c>
      <c r="D693" s="4" t="s">
        <v>839</v>
      </c>
      <c r="E693" s="15">
        <v>5</v>
      </c>
      <c r="F693" s="16">
        <f t="shared" si="51"/>
        <v>1</v>
      </c>
      <c r="G693" s="16">
        <f t="shared" si="46"/>
        <v>0.3</v>
      </c>
      <c r="H693" s="22"/>
      <c r="I693" s="16">
        <f t="shared" si="47"/>
        <v>0.7</v>
      </c>
      <c r="J693" s="22"/>
      <c r="K693" s="27"/>
      <c r="L693" s="5">
        <v>2014</v>
      </c>
    </row>
    <row r="694" spans="1:12" ht="30" customHeight="1">
      <c r="A694" s="6">
        <v>839</v>
      </c>
      <c r="B694" s="6" t="s">
        <v>0</v>
      </c>
      <c r="C694" s="3" t="s">
        <v>846</v>
      </c>
      <c r="D694" s="4" t="s">
        <v>839</v>
      </c>
      <c r="E694" s="15">
        <v>5</v>
      </c>
      <c r="F694" s="16">
        <f t="shared" si="51"/>
        <v>1</v>
      </c>
      <c r="G694" s="16">
        <f t="shared" si="46"/>
        <v>0.3</v>
      </c>
      <c r="H694" s="22"/>
      <c r="I694" s="16">
        <f t="shared" si="47"/>
        <v>0.7</v>
      </c>
      <c r="J694" s="22"/>
      <c r="K694" s="27"/>
      <c r="L694" s="5">
        <v>2014</v>
      </c>
    </row>
    <row r="695" spans="1:12" ht="30" customHeight="1">
      <c r="A695" s="6">
        <v>840</v>
      </c>
      <c r="B695" s="6" t="s">
        <v>0</v>
      </c>
      <c r="C695" s="3" t="s">
        <v>847</v>
      </c>
      <c r="D695" s="4" t="s">
        <v>839</v>
      </c>
      <c r="E695" s="15">
        <v>5</v>
      </c>
      <c r="F695" s="16">
        <f t="shared" si="51"/>
        <v>1</v>
      </c>
      <c r="G695" s="16">
        <f t="shared" si="46"/>
        <v>0.3</v>
      </c>
      <c r="H695" s="22"/>
      <c r="I695" s="16">
        <f t="shared" si="47"/>
        <v>0.7</v>
      </c>
      <c r="J695" s="22"/>
      <c r="K695" s="27"/>
      <c r="L695" s="5">
        <v>2014</v>
      </c>
    </row>
    <row r="696" spans="1:12" ht="30" customHeight="1">
      <c r="A696" s="6">
        <v>841</v>
      </c>
      <c r="B696" s="6" t="s">
        <v>0</v>
      </c>
      <c r="C696" s="3" t="s">
        <v>848</v>
      </c>
      <c r="D696" s="4" t="s">
        <v>839</v>
      </c>
      <c r="E696" s="15" t="s">
        <v>1257</v>
      </c>
      <c r="F696" s="16">
        <f t="shared" si="51"/>
        <v>1</v>
      </c>
      <c r="G696" s="16">
        <f t="shared" si="46"/>
        <v>0.3</v>
      </c>
      <c r="H696" s="22"/>
      <c r="I696" s="16">
        <f t="shared" si="47"/>
        <v>0.7</v>
      </c>
      <c r="J696" s="22"/>
      <c r="K696" s="27"/>
      <c r="L696" s="5" t="s">
        <v>1248</v>
      </c>
    </row>
    <row r="697" spans="1:12" ht="30" customHeight="1">
      <c r="A697" s="6">
        <v>842</v>
      </c>
      <c r="B697" s="6" t="s">
        <v>0</v>
      </c>
      <c r="C697" s="3" t="s">
        <v>849</v>
      </c>
      <c r="D697" s="4" t="s">
        <v>839</v>
      </c>
      <c r="E697" s="15" t="s">
        <v>1257</v>
      </c>
      <c r="F697" s="16">
        <f t="shared" si="51"/>
        <v>1</v>
      </c>
      <c r="G697" s="16">
        <f t="shared" si="46"/>
        <v>0.3</v>
      </c>
      <c r="H697" s="22"/>
      <c r="I697" s="16">
        <f t="shared" si="47"/>
        <v>0.7</v>
      </c>
      <c r="J697" s="22"/>
      <c r="K697" s="27"/>
      <c r="L697" s="5" t="s">
        <v>1248</v>
      </c>
    </row>
    <row r="698" spans="1:12" ht="30" customHeight="1">
      <c r="A698" s="6">
        <v>843</v>
      </c>
      <c r="B698" s="6" t="s">
        <v>0</v>
      </c>
      <c r="C698" s="3" t="s">
        <v>850</v>
      </c>
      <c r="D698" s="4" t="s">
        <v>839</v>
      </c>
      <c r="E698" s="15" t="s">
        <v>1257</v>
      </c>
      <c r="F698" s="16">
        <f t="shared" si="51"/>
        <v>1</v>
      </c>
      <c r="G698" s="16">
        <f t="shared" si="46"/>
        <v>0.3</v>
      </c>
      <c r="H698" s="22"/>
      <c r="I698" s="16">
        <f t="shared" si="47"/>
        <v>0.7</v>
      </c>
      <c r="J698" s="22"/>
      <c r="K698" s="27"/>
      <c r="L698" s="5" t="s">
        <v>1248</v>
      </c>
    </row>
    <row r="699" spans="1:12" ht="30" customHeight="1">
      <c r="A699" s="6">
        <v>844</v>
      </c>
      <c r="B699" s="6" t="s">
        <v>0</v>
      </c>
      <c r="C699" s="3" t="s">
        <v>851</v>
      </c>
      <c r="D699" s="4" t="s">
        <v>839</v>
      </c>
      <c r="E699" s="15" t="s">
        <v>1257</v>
      </c>
      <c r="F699" s="16">
        <f t="shared" si="51"/>
        <v>1</v>
      </c>
      <c r="G699" s="16">
        <f t="shared" si="46"/>
        <v>0.3</v>
      </c>
      <c r="H699" s="22"/>
      <c r="I699" s="16">
        <f t="shared" si="47"/>
        <v>0.7</v>
      </c>
      <c r="J699" s="22"/>
      <c r="K699" s="27"/>
      <c r="L699" s="5" t="s">
        <v>1248</v>
      </c>
    </row>
    <row r="700" spans="1:12" ht="30" customHeight="1">
      <c r="A700" s="6">
        <v>845</v>
      </c>
      <c r="B700" s="6" t="s">
        <v>0</v>
      </c>
      <c r="C700" s="3" t="s">
        <v>852</v>
      </c>
      <c r="D700" s="4" t="s">
        <v>839</v>
      </c>
      <c r="E700" s="15" t="s">
        <v>1257</v>
      </c>
      <c r="F700" s="16">
        <f t="shared" si="51"/>
        <v>1</v>
      </c>
      <c r="G700" s="16">
        <f t="shared" si="46"/>
        <v>0.3</v>
      </c>
      <c r="H700" s="22"/>
      <c r="I700" s="16">
        <f t="shared" si="47"/>
        <v>0.7</v>
      </c>
      <c r="J700" s="22"/>
      <c r="K700" s="27"/>
      <c r="L700" s="5" t="s">
        <v>1248</v>
      </c>
    </row>
    <row r="701" spans="1:12" ht="30" customHeight="1">
      <c r="A701" s="6">
        <v>846</v>
      </c>
      <c r="B701" s="6" t="s">
        <v>0</v>
      </c>
      <c r="C701" s="3" t="s">
        <v>853</v>
      </c>
      <c r="D701" s="4" t="s">
        <v>839</v>
      </c>
      <c r="E701" s="15" t="s">
        <v>1257</v>
      </c>
      <c r="F701" s="16">
        <f t="shared" si="51"/>
        <v>1</v>
      </c>
      <c r="G701" s="16">
        <f t="shared" si="46"/>
        <v>0.3</v>
      </c>
      <c r="H701" s="22"/>
      <c r="I701" s="16">
        <f t="shared" si="47"/>
        <v>0.7</v>
      </c>
      <c r="J701" s="22"/>
      <c r="K701" s="27"/>
      <c r="L701" s="5" t="s">
        <v>1248</v>
      </c>
    </row>
    <row r="702" spans="1:12" ht="30" customHeight="1">
      <c r="A702" s="6">
        <v>847</v>
      </c>
      <c r="B702" s="6" t="s">
        <v>0</v>
      </c>
      <c r="C702" s="3" t="s">
        <v>854</v>
      </c>
      <c r="D702" s="4" t="s">
        <v>839</v>
      </c>
      <c r="E702" s="15" t="s">
        <v>1257</v>
      </c>
      <c r="F702" s="16">
        <f t="shared" si="51"/>
        <v>1</v>
      </c>
      <c r="G702" s="16">
        <f t="shared" si="46"/>
        <v>0.3</v>
      </c>
      <c r="H702" s="21"/>
      <c r="I702" s="16">
        <f t="shared" si="47"/>
        <v>0.7</v>
      </c>
      <c r="J702" s="21"/>
      <c r="K702" s="25"/>
      <c r="L702" s="5" t="s">
        <v>1248</v>
      </c>
    </row>
    <row r="703" spans="1:12" ht="30" customHeight="1">
      <c r="A703" s="6">
        <v>848</v>
      </c>
      <c r="B703" s="6" t="s">
        <v>0</v>
      </c>
      <c r="C703" s="3" t="s">
        <v>855</v>
      </c>
      <c r="D703" s="4" t="s">
        <v>856</v>
      </c>
      <c r="E703" s="15">
        <v>10</v>
      </c>
      <c r="F703" s="16">
        <f t="shared" si="51"/>
        <v>2</v>
      </c>
      <c r="G703" s="16">
        <f t="shared" si="46"/>
        <v>0.6</v>
      </c>
      <c r="H703" s="20">
        <f>SUM(G703:G713)</f>
        <v>4.7999999999999989</v>
      </c>
      <c r="I703" s="16">
        <f t="shared" si="47"/>
        <v>1.4</v>
      </c>
      <c r="J703" s="20">
        <f>SUM(I703:I713)</f>
        <v>11.2</v>
      </c>
      <c r="K703" s="24">
        <v>11</v>
      </c>
      <c r="L703" s="5">
        <v>2012</v>
      </c>
    </row>
    <row r="704" spans="1:12" ht="30" customHeight="1">
      <c r="A704" s="6">
        <v>849</v>
      </c>
      <c r="B704" s="6" t="s">
        <v>0</v>
      </c>
      <c r="C704" s="3" t="s">
        <v>857</v>
      </c>
      <c r="D704" s="4" t="s">
        <v>856</v>
      </c>
      <c r="E704" s="15">
        <v>10</v>
      </c>
      <c r="F704" s="16">
        <f t="shared" si="51"/>
        <v>2</v>
      </c>
      <c r="G704" s="16">
        <f t="shared" si="46"/>
        <v>0.6</v>
      </c>
      <c r="H704" s="22"/>
      <c r="I704" s="16">
        <f t="shared" si="47"/>
        <v>1.4</v>
      </c>
      <c r="J704" s="22"/>
      <c r="K704" s="27"/>
      <c r="L704" s="5">
        <v>2012</v>
      </c>
    </row>
    <row r="705" spans="1:12" ht="30" customHeight="1">
      <c r="A705" s="6">
        <v>850</v>
      </c>
      <c r="B705" s="6" t="s">
        <v>0</v>
      </c>
      <c r="C705" s="3" t="s">
        <v>858</v>
      </c>
      <c r="D705" s="4" t="s">
        <v>856</v>
      </c>
      <c r="E705" s="15">
        <v>5</v>
      </c>
      <c r="F705" s="16">
        <f t="shared" si="51"/>
        <v>1</v>
      </c>
      <c r="G705" s="16">
        <f t="shared" si="46"/>
        <v>0.3</v>
      </c>
      <c r="H705" s="22"/>
      <c r="I705" s="16">
        <f t="shared" si="47"/>
        <v>0.7</v>
      </c>
      <c r="J705" s="22"/>
      <c r="K705" s="27"/>
      <c r="L705" s="5">
        <v>2012</v>
      </c>
    </row>
    <row r="706" spans="1:12" ht="30" customHeight="1">
      <c r="A706" s="6">
        <v>851</v>
      </c>
      <c r="B706" s="6" t="s">
        <v>0</v>
      </c>
      <c r="C706" s="3" t="s">
        <v>859</v>
      </c>
      <c r="D706" s="4" t="s">
        <v>856</v>
      </c>
      <c r="E706" s="15">
        <v>10</v>
      </c>
      <c r="F706" s="16">
        <f t="shared" si="51"/>
        <v>2</v>
      </c>
      <c r="G706" s="16">
        <f t="shared" si="46"/>
        <v>0.6</v>
      </c>
      <c r="H706" s="22"/>
      <c r="I706" s="16">
        <f t="shared" si="47"/>
        <v>1.4</v>
      </c>
      <c r="J706" s="22"/>
      <c r="K706" s="27"/>
      <c r="L706" s="5" t="s">
        <v>1249</v>
      </c>
    </row>
    <row r="707" spans="1:12" ht="30" customHeight="1">
      <c r="A707" s="6">
        <v>852</v>
      </c>
      <c r="B707" s="6" t="s">
        <v>0</v>
      </c>
      <c r="C707" s="3" t="s">
        <v>860</v>
      </c>
      <c r="D707" s="4" t="s">
        <v>856</v>
      </c>
      <c r="E707" s="15">
        <v>10</v>
      </c>
      <c r="F707" s="16">
        <f t="shared" si="51"/>
        <v>2</v>
      </c>
      <c r="G707" s="16">
        <f t="shared" ref="G707:G770" si="52">F707*0.3</f>
        <v>0.6</v>
      </c>
      <c r="H707" s="22"/>
      <c r="I707" s="16">
        <f t="shared" ref="I707:I770" si="53">F707*0.7</f>
        <v>1.4</v>
      </c>
      <c r="J707" s="22"/>
      <c r="K707" s="27"/>
      <c r="L707" s="5">
        <v>2014</v>
      </c>
    </row>
    <row r="708" spans="1:12" ht="30" customHeight="1">
      <c r="A708" s="6">
        <v>854</v>
      </c>
      <c r="B708" s="6" t="s">
        <v>0</v>
      </c>
      <c r="C708" s="3" t="s">
        <v>861</v>
      </c>
      <c r="D708" s="4" t="s">
        <v>856</v>
      </c>
      <c r="E708" s="15">
        <v>5</v>
      </c>
      <c r="F708" s="16">
        <f t="shared" si="51"/>
        <v>1</v>
      </c>
      <c r="G708" s="16">
        <f t="shared" si="52"/>
        <v>0.3</v>
      </c>
      <c r="H708" s="22"/>
      <c r="I708" s="16">
        <f t="shared" si="53"/>
        <v>0.7</v>
      </c>
      <c r="J708" s="22"/>
      <c r="K708" s="27"/>
      <c r="L708" s="5">
        <v>2014</v>
      </c>
    </row>
    <row r="709" spans="1:12" ht="30" customHeight="1">
      <c r="A709" s="6">
        <v>855</v>
      </c>
      <c r="B709" s="6" t="s">
        <v>0</v>
      </c>
      <c r="C709" s="3" t="s">
        <v>862</v>
      </c>
      <c r="D709" s="4" t="s">
        <v>856</v>
      </c>
      <c r="E709" s="15">
        <v>5</v>
      </c>
      <c r="F709" s="16">
        <f t="shared" si="51"/>
        <v>1</v>
      </c>
      <c r="G709" s="16">
        <f t="shared" si="52"/>
        <v>0.3</v>
      </c>
      <c r="H709" s="22"/>
      <c r="I709" s="16">
        <f t="shared" si="53"/>
        <v>0.7</v>
      </c>
      <c r="J709" s="22"/>
      <c r="K709" s="27"/>
      <c r="L709" s="5">
        <v>2014</v>
      </c>
    </row>
    <row r="710" spans="1:12" ht="30" customHeight="1">
      <c r="A710" s="6">
        <v>856</v>
      </c>
      <c r="B710" s="6" t="s">
        <v>0</v>
      </c>
      <c r="C710" s="3" t="s">
        <v>863</v>
      </c>
      <c r="D710" s="4" t="s">
        <v>856</v>
      </c>
      <c r="E710" s="15">
        <v>5</v>
      </c>
      <c r="F710" s="16">
        <f t="shared" si="51"/>
        <v>1</v>
      </c>
      <c r="G710" s="16">
        <f t="shared" si="52"/>
        <v>0.3</v>
      </c>
      <c r="H710" s="22"/>
      <c r="I710" s="16">
        <f t="shared" si="53"/>
        <v>0.7</v>
      </c>
      <c r="J710" s="22"/>
      <c r="K710" s="27"/>
      <c r="L710" s="5">
        <v>2014</v>
      </c>
    </row>
    <row r="711" spans="1:12" ht="30" customHeight="1">
      <c r="A711" s="6">
        <v>857</v>
      </c>
      <c r="B711" s="6" t="s">
        <v>0</v>
      </c>
      <c r="C711" s="3" t="s">
        <v>864</v>
      </c>
      <c r="D711" s="4" t="s">
        <v>856</v>
      </c>
      <c r="E711" s="15">
        <v>10</v>
      </c>
      <c r="F711" s="16">
        <f t="shared" si="51"/>
        <v>2</v>
      </c>
      <c r="G711" s="16">
        <f t="shared" si="52"/>
        <v>0.6</v>
      </c>
      <c r="H711" s="22"/>
      <c r="I711" s="16">
        <f t="shared" si="53"/>
        <v>1.4</v>
      </c>
      <c r="J711" s="22"/>
      <c r="K711" s="27"/>
      <c r="L711" s="5">
        <v>2014</v>
      </c>
    </row>
    <row r="712" spans="1:12" ht="30" customHeight="1">
      <c r="A712" s="6">
        <v>858</v>
      </c>
      <c r="B712" s="6" t="s">
        <v>0</v>
      </c>
      <c r="C712" s="3" t="s">
        <v>865</v>
      </c>
      <c r="D712" s="4" t="s">
        <v>856</v>
      </c>
      <c r="E712" s="15" t="s">
        <v>1257</v>
      </c>
      <c r="F712" s="16">
        <f t="shared" si="51"/>
        <v>1</v>
      </c>
      <c r="G712" s="16">
        <f t="shared" si="52"/>
        <v>0.3</v>
      </c>
      <c r="H712" s="22"/>
      <c r="I712" s="16">
        <f t="shared" si="53"/>
        <v>0.7</v>
      </c>
      <c r="J712" s="22"/>
      <c r="K712" s="27"/>
      <c r="L712" s="5" t="s">
        <v>1248</v>
      </c>
    </row>
    <row r="713" spans="1:12" ht="30" customHeight="1">
      <c r="A713" s="6">
        <v>859</v>
      </c>
      <c r="B713" s="6" t="s">
        <v>0</v>
      </c>
      <c r="C713" s="3" t="s">
        <v>866</v>
      </c>
      <c r="D713" s="4" t="s">
        <v>856</v>
      </c>
      <c r="E713" s="15" t="s">
        <v>1257</v>
      </c>
      <c r="F713" s="16">
        <f t="shared" si="51"/>
        <v>1</v>
      </c>
      <c r="G713" s="16">
        <f t="shared" si="52"/>
        <v>0.3</v>
      </c>
      <c r="H713" s="21"/>
      <c r="I713" s="16">
        <f t="shared" si="53"/>
        <v>0.7</v>
      </c>
      <c r="J713" s="21"/>
      <c r="K713" s="25"/>
      <c r="L713" s="5" t="s">
        <v>1248</v>
      </c>
    </row>
    <row r="714" spans="1:12" ht="30" customHeight="1">
      <c r="A714" s="6">
        <v>861</v>
      </c>
      <c r="B714" s="6" t="s">
        <v>0</v>
      </c>
      <c r="C714" s="3" t="s">
        <v>867</v>
      </c>
      <c r="D714" s="4" t="s">
        <v>868</v>
      </c>
      <c r="E714" s="15">
        <v>5</v>
      </c>
      <c r="F714" s="16">
        <f t="shared" si="51"/>
        <v>1</v>
      </c>
      <c r="G714" s="16">
        <f t="shared" si="52"/>
        <v>0.3</v>
      </c>
      <c r="H714" s="20">
        <f>SUM(G714:G717)</f>
        <v>1.5</v>
      </c>
      <c r="I714" s="16">
        <f t="shared" si="53"/>
        <v>0.7</v>
      </c>
      <c r="J714" s="20">
        <f>SUM(I714:I717)</f>
        <v>3.4999999999999996</v>
      </c>
      <c r="K714" s="24">
        <v>4</v>
      </c>
      <c r="L714" s="5" t="s">
        <v>1249</v>
      </c>
    </row>
    <row r="715" spans="1:12" ht="30" customHeight="1">
      <c r="A715" s="6">
        <v>862</v>
      </c>
      <c r="B715" s="6" t="s">
        <v>0</v>
      </c>
      <c r="C715" s="3" t="s">
        <v>869</v>
      </c>
      <c r="D715" s="4" t="s">
        <v>868</v>
      </c>
      <c r="E715" s="15">
        <v>5</v>
      </c>
      <c r="F715" s="16">
        <f t="shared" si="51"/>
        <v>1</v>
      </c>
      <c r="G715" s="16">
        <f t="shared" si="52"/>
        <v>0.3</v>
      </c>
      <c r="H715" s="22"/>
      <c r="I715" s="16">
        <f t="shared" si="53"/>
        <v>0.7</v>
      </c>
      <c r="J715" s="22"/>
      <c r="K715" s="27"/>
      <c r="L715" s="5" t="s">
        <v>1249</v>
      </c>
    </row>
    <row r="716" spans="1:12" ht="30" customHeight="1">
      <c r="A716" s="6">
        <v>864</v>
      </c>
      <c r="B716" s="6" t="s">
        <v>0</v>
      </c>
      <c r="C716" s="3" t="s">
        <v>870</v>
      </c>
      <c r="D716" s="4" t="s">
        <v>868</v>
      </c>
      <c r="E716" s="15">
        <v>5</v>
      </c>
      <c r="F716" s="16">
        <f t="shared" si="51"/>
        <v>1</v>
      </c>
      <c r="G716" s="16">
        <f t="shared" si="52"/>
        <v>0.3</v>
      </c>
      <c r="H716" s="22"/>
      <c r="I716" s="16">
        <f t="shared" si="53"/>
        <v>0.7</v>
      </c>
      <c r="J716" s="22"/>
      <c r="K716" s="27"/>
      <c r="L716" s="5" t="s">
        <v>1249</v>
      </c>
    </row>
    <row r="717" spans="1:12" ht="30" customHeight="1">
      <c r="A717" s="6">
        <v>865</v>
      </c>
      <c r="B717" s="6" t="s">
        <v>0</v>
      </c>
      <c r="C717" s="3" t="s">
        <v>871</v>
      </c>
      <c r="D717" s="4" t="s">
        <v>868</v>
      </c>
      <c r="E717" s="15" t="s">
        <v>1256</v>
      </c>
      <c r="F717" s="16">
        <f t="shared" si="51"/>
        <v>2</v>
      </c>
      <c r="G717" s="16">
        <f t="shared" si="52"/>
        <v>0.6</v>
      </c>
      <c r="H717" s="21"/>
      <c r="I717" s="16">
        <f t="shared" si="53"/>
        <v>1.4</v>
      </c>
      <c r="J717" s="21"/>
      <c r="K717" s="25"/>
      <c r="L717" s="5" t="s">
        <v>1248</v>
      </c>
    </row>
    <row r="718" spans="1:12" ht="30" customHeight="1">
      <c r="A718" s="6">
        <v>866</v>
      </c>
      <c r="B718" s="6" t="s">
        <v>0</v>
      </c>
      <c r="C718" s="3" t="s">
        <v>872</v>
      </c>
      <c r="D718" s="4" t="s">
        <v>873</v>
      </c>
      <c r="E718" s="15">
        <v>5</v>
      </c>
      <c r="F718" s="16">
        <f t="shared" si="51"/>
        <v>1</v>
      </c>
      <c r="G718" s="16">
        <f t="shared" si="52"/>
        <v>0.3</v>
      </c>
      <c r="H718" s="20">
        <f>SUM(G718:G720)</f>
        <v>0.89999999999999991</v>
      </c>
      <c r="I718" s="16">
        <f t="shared" si="53"/>
        <v>0.7</v>
      </c>
      <c r="J718" s="20">
        <f>SUM(I718:I720)</f>
        <v>2.0999999999999996</v>
      </c>
      <c r="K718" s="24">
        <v>3</v>
      </c>
      <c r="L718" s="5">
        <v>2012</v>
      </c>
    </row>
    <row r="719" spans="1:12" ht="30" customHeight="1">
      <c r="A719" s="6">
        <v>867</v>
      </c>
      <c r="B719" s="6" t="s">
        <v>0</v>
      </c>
      <c r="C719" s="3" t="s">
        <v>874</v>
      </c>
      <c r="D719" s="4" t="s">
        <v>873</v>
      </c>
      <c r="E719" s="15">
        <v>5</v>
      </c>
      <c r="F719" s="16">
        <f t="shared" si="51"/>
        <v>1</v>
      </c>
      <c r="G719" s="16">
        <f t="shared" si="52"/>
        <v>0.3</v>
      </c>
      <c r="H719" s="22"/>
      <c r="I719" s="16">
        <f t="shared" si="53"/>
        <v>0.7</v>
      </c>
      <c r="J719" s="22"/>
      <c r="K719" s="27"/>
      <c r="L719" s="5">
        <v>2012</v>
      </c>
    </row>
    <row r="720" spans="1:12" ht="30" customHeight="1">
      <c r="A720" s="6">
        <v>868</v>
      </c>
      <c r="B720" s="6" t="s">
        <v>0</v>
      </c>
      <c r="C720" s="3" t="s">
        <v>875</v>
      </c>
      <c r="D720" s="4" t="s">
        <v>873</v>
      </c>
      <c r="E720" s="15">
        <v>5</v>
      </c>
      <c r="F720" s="16">
        <f t="shared" si="51"/>
        <v>1</v>
      </c>
      <c r="G720" s="16">
        <f t="shared" si="52"/>
        <v>0.3</v>
      </c>
      <c r="H720" s="21"/>
      <c r="I720" s="16">
        <f t="shared" si="53"/>
        <v>0.7</v>
      </c>
      <c r="J720" s="21"/>
      <c r="K720" s="25"/>
      <c r="L720" s="5">
        <v>2012</v>
      </c>
    </row>
    <row r="721" spans="1:12" ht="30" customHeight="1">
      <c r="A721" s="6">
        <v>871</v>
      </c>
      <c r="B721" s="6" t="s">
        <v>0</v>
      </c>
      <c r="C721" s="3" t="s">
        <v>876</v>
      </c>
      <c r="D721" s="4" t="s">
        <v>877</v>
      </c>
      <c r="E721" s="15">
        <v>5</v>
      </c>
      <c r="F721" s="16">
        <f t="shared" si="51"/>
        <v>1</v>
      </c>
      <c r="G721" s="16">
        <f t="shared" si="52"/>
        <v>0.3</v>
      </c>
      <c r="H721" s="20">
        <f>SUM(G721:G722)</f>
        <v>0.6</v>
      </c>
      <c r="I721" s="16">
        <f t="shared" si="53"/>
        <v>0.7</v>
      </c>
      <c r="J721" s="20">
        <f>SUM(I721:I722)</f>
        <v>1.4</v>
      </c>
      <c r="K721" s="24">
        <v>2</v>
      </c>
      <c r="L721" s="5">
        <v>2014</v>
      </c>
    </row>
    <row r="722" spans="1:12" ht="30" customHeight="1">
      <c r="A722" s="6">
        <v>872</v>
      </c>
      <c r="B722" s="6" t="s">
        <v>0</v>
      </c>
      <c r="C722" s="3" t="s">
        <v>878</v>
      </c>
      <c r="D722" s="4" t="s">
        <v>877</v>
      </c>
      <c r="E722" s="15" t="s">
        <v>1257</v>
      </c>
      <c r="F722" s="16">
        <f t="shared" si="51"/>
        <v>1</v>
      </c>
      <c r="G722" s="16">
        <f t="shared" si="52"/>
        <v>0.3</v>
      </c>
      <c r="H722" s="21"/>
      <c r="I722" s="16">
        <f t="shared" si="53"/>
        <v>0.7</v>
      </c>
      <c r="J722" s="21"/>
      <c r="K722" s="25"/>
      <c r="L722" s="5" t="s">
        <v>1250</v>
      </c>
    </row>
    <row r="723" spans="1:12" ht="30" customHeight="1">
      <c r="A723" s="6">
        <v>873</v>
      </c>
      <c r="B723" s="6" t="s">
        <v>0</v>
      </c>
      <c r="C723" s="3" t="s">
        <v>879</v>
      </c>
      <c r="D723" s="4" t="s">
        <v>880</v>
      </c>
      <c r="E723" s="15">
        <v>5</v>
      </c>
      <c r="F723" s="16">
        <f t="shared" si="51"/>
        <v>1</v>
      </c>
      <c r="G723" s="16">
        <f t="shared" si="52"/>
        <v>0.3</v>
      </c>
      <c r="H723" s="20">
        <f>SUM(G723:G734)</f>
        <v>3.8999999999999995</v>
      </c>
      <c r="I723" s="16">
        <f t="shared" si="53"/>
        <v>0.7</v>
      </c>
      <c r="J723" s="20">
        <f>SUM(I723:I734)</f>
        <v>9.1</v>
      </c>
      <c r="K723" s="24">
        <v>12</v>
      </c>
      <c r="L723" s="5">
        <v>2012</v>
      </c>
    </row>
    <row r="724" spans="1:12" ht="30" customHeight="1">
      <c r="A724" s="6">
        <v>874</v>
      </c>
      <c r="B724" s="6" t="s">
        <v>0</v>
      </c>
      <c r="C724" s="3" t="s">
        <v>881</v>
      </c>
      <c r="D724" s="4" t="s">
        <v>880</v>
      </c>
      <c r="E724" s="15">
        <v>5</v>
      </c>
      <c r="F724" s="16">
        <f t="shared" si="51"/>
        <v>1</v>
      </c>
      <c r="G724" s="16">
        <f t="shared" si="52"/>
        <v>0.3</v>
      </c>
      <c r="H724" s="22"/>
      <c r="I724" s="16">
        <f t="shared" si="53"/>
        <v>0.7</v>
      </c>
      <c r="J724" s="22"/>
      <c r="K724" s="27"/>
      <c r="L724" s="5" t="s">
        <v>1249</v>
      </c>
    </row>
    <row r="725" spans="1:12" ht="30" customHeight="1">
      <c r="A725" s="6">
        <v>875</v>
      </c>
      <c r="B725" s="6" t="s">
        <v>0</v>
      </c>
      <c r="C725" s="3" t="s">
        <v>882</v>
      </c>
      <c r="D725" s="4" t="s">
        <v>880</v>
      </c>
      <c r="E725" s="15">
        <v>5</v>
      </c>
      <c r="F725" s="16">
        <f t="shared" si="51"/>
        <v>1</v>
      </c>
      <c r="G725" s="16">
        <f t="shared" si="52"/>
        <v>0.3</v>
      </c>
      <c r="H725" s="22"/>
      <c r="I725" s="16">
        <f t="shared" si="53"/>
        <v>0.7</v>
      </c>
      <c r="J725" s="22"/>
      <c r="K725" s="27"/>
      <c r="L725" s="5" t="s">
        <v>1249</v>
      </c>
    </row>
    <row r="726" spans="1:12" ht="30" customHeight="1">
      <c r="A726" s="6">
        <v>876</v>
      </c>
      <c r="B726" s="6" t="s">
        <v>0</v>
      </c>
      <c r="C726" s="3" t="s">
        <v>883</v>
      </c>
      <c r="D726" s="4" t="s">
        <v>880</v>
      </c>
      <c r="E726" s="15">
        <v>5</v>
      </c>
      <c r="F726" s="16">
        <f t="shared" si="51"/>
        <v>1</v>
      </c>
      <c r="G726" s="16">
        <f t="shared" si="52"/>
        <v>0.3</v>
      </c>
      <c r="H726" s="22"/>
      <c r="I726" s="16">
        <f t="shared" si="53"/>
        <v>0.7</v>
      </c>
      <c r="J726" s="22"/>
      <c r="K726" s="27"/>
      <c r="L726" s="5" t="s">
        <v>1249</v>
      </c>
    </row>
    <row r="727" spans="1:12" ht="30" customHeight="1">
      <c r="A727" s="6">
        <v>877</v>
      </c>
      <c r="B727" s="6" t="s">
        <v>0</v>
      </c>
      <c r="C727" s="3" t="s">
        <v>884</v>
      </c>
      <c r="D727" s="4" t="s">
        <v>880</v>
      </c>
      <c r="E727" s="15">
        <v>5</v>
      </c>
      <c r="F727" s="16">
        <f t="shared" si="51"/>
        <v>1</v>
      </c>
      <c r="G727" s="16">
        <f t="shared" si="52"/>
        <v>0.3</v>
      </c>
      <c r="H727" s="22"/>
      <c r="I727" s="16">
        <f t="shared" si="53"/>
        <v>0.7</v>
      </c>
      <c r="J727" s="22"/>
      <c r="K727" s="27"/>
      <c r="L727" s="5" t="s">
        <v>1249</v>
      </c>
    </row>
    <row r="728" spans="1:12" ht="30" customHeight="1">
      <c r="A728" s="6">
        <v>878</v>
      </c>
      <c r="B728" s="6" t="s">
        <v>0</v>
      </c>
      <c r="C728" s="3" t="s">
        <v>885</v>
      </c>
      <c r="D728" s="4" t="s">
        <v>880</v>
      </c>
      <c r="E728" s="15">
        <v>5</v>
      </c>
      <c r="F728" s="16">
        <f t="shared" si="51"/>
        <v>1</v>
      </c>
      <c r="G728" s="16">
        <f t="shared" si="52"/>
        <v>0.3</v>
      </c>
      <c r="H728" s="22"/>
      <c r="I728" s="16">
        <f t="shared" si="53"/>
        <v>0.7</v>
      </c>
      <c r="J728" s="22"/>
      <c r="K728" s="27"/>
      <c r="L728" s="5" t="s">
        <v>1249</v>
      </c>
    </row>
    <row r="729" spans="1:12" ht="30" customHeight="1">
      <c r="A729" s="6">
        <v>879</v>
      </c>
      <c r="B729" s="6" t="s">
        <v>0</v>
      </c>
      <c r="C729" s="3" t="s">
        <v>886</v>
      </c>
      <c r="D729" s="4" t="s">
        <v>880</v>
      </c>
      <c r="E729" s="15">
        <v>5</v>
      </c>
      <c r="F729" s="16">
        <f t="shared" si="51"/>
        <v>1</v>
      </c>
      <c r="G729" s="16">
        <f t="shared" si="52"/>
        <v>0.3</v>
      </c>
      <c r="H729" s="22"/>
      <c r="I729" s="16">
        <f t="shared" si="53"/>
        <v>0.7</v>
      </c>
      <c r="J729" s="22"/>
      <c r="K729" s="27"/>
      <c r="L729" s="5">
        <v>2014</v>
      </c>
    </row>
    <row r="730" spans="1:12" ht="30" customHeight="1">
      <c r="A730" s="6">
        <v>882</v>
      </c>
      <c r="B730" s="6" t="s">
        <v>0</v>
      </c>
      <c r="C730" s="3" t="s">
        <v>887</v>
      </c>
      <c r="D730" s="4" t="s">
        <v>880</v>
      </c>
      <c r="E730" s="15">
        <v>5</v>
      </c>
      <c r="F730" s="16">
        <f t="shared" si="51"/>
        <v>1</v>
      </c>
      <c r="G730" s="16">
        <f t="shared" si="52"/>
        <v>0.3</v>
      </c>
      <c r="H730" s="22"/>
      <c r="I730" s="16">
        <f t="shared" si="53"/>
        <v>0.7</v>
      </c>
      <c r="J730" s="22"/>
      <c r="K730" s="27"/>
      <c r="L730" s="5">
        <v>2014</v>
      </c>
    </row>
    <row r="731" spans="1:12" ht="30" customHeight="1">
      <c r="A731" s="6">
        <v>883</v>
      </c>
      <c r="B731" s="6" t="s">
        <v>0</v>
      </c>
      <c r="C731" s="3" t="s">
        <v>888</v>
      </c>
      <c r="D731" s="4" t="s">
        <v>880</v>
      </c>
      <c r="E731" s="15">
        <v>5</v>
      </c>
      <c r="F731" s="16">
        <f t="shared" si="51"/>
        <v>1</v>
      </c>
      <c r="G731" s="16">
        <f t="shared" si="52"/>
        <v>0.3</v>
      </c>
      <c r="H731" s="22"/>
      <c r="I731" s="16">
        <f t="shared" si="53"/>
        <v>0.7</v>
      </c>
      <c r="J731" s="22"/>
      <c r="K731" s="27"/>
      <c r="L731" s="5">
        <v>2014</v>
      </c>
    </row>
    <row r="732" spans="1:12" ht="30" customHeight="1">
      <c r="A732" s="6">
        <v>884</v>
      </c>
      <c r="B732" s="6" t="s">
        <v>0</v>
      </c>
      <c r="C732" s="3" t="s">
        <v>889</v>
      </c>
      <c r="D732" s="4" t="s">
        <v>880</v>
      </c>
      <c r="E732" s="15">
        <v>5</v>
      </c>
      <c r="F732" s="16">
        <f t="shared" si="51"/>
        <v>1</v>
      </c>
      <c r="G732" s="16">
        <f t="shared" si="52"/>
        <v>0.3</v>
      </c>
      <c r="H732" s="22"/>
      <c r="I732" s="16">
        <f t="shared" si="53"/>
        <v>0.7</v>
      </c>
      <c r="J732" s="22"/>
      <c r="K732" s="27"/>
      <c r="L732" s="5" t="s">
        <v>1248</v>
      </c>
    </row>
    <row r="733" spans="1:12" ht="30" customHeight="1">
      <c r="A733" s="6">
        <v>886</v>
      </c>
      <c r="B733" s="6" t="s">
        <v>0</v>
      </c>
      <c r="C733" s="3" t="s">
        <v>890</v>
      </c>
      <c r="D733" s="4" t="s">
        <v>880</v>
      </c>
      <c r="E733" s="15">
        <v>10</v>
      </c>
      <c r="F733" s="16">
        <f t="shared" si="51"/>
        <v>2</v>
      </c>
      <c r="G733" s="16">
        <f t="shared" si="52"/>
        <v>0.6</v>
      </c>
      <c r="H733" s="22"/>
      <c r="I733" s="16">
        <f t="shared" si="53"/>
        <v>1.4</v>
      </c>
      <c r="J733" s="22"/>
      <c r="K733" s="27"/>
      <c r="L733" s="5" t="s">
        <v>1248</v>
      </c>
    </row>
    <row r="734" spans="1:12" ht="30" customHeight="1">
      <c r="A734" s="6">
        <v>887</v>
      </c>
      <c r="B734" s="6" t="s">
        <v>0</v>
      </c>
      <c r="C734" s="3" t="s">
        <v>891</v>
      </c>
      <c r="D734" s="4" t="s">
        <v>880</v>
      </c>
      <c r="E734" s="15">
        <v>5</v>
      </c>
      <c r="F734" s="16">
        <f t="shared" si="51"/>
        <v>1</v>
      </c>
      <c r="G734" s="16">
        <f t="shared" si="52"/>
        <v>0.3</v>
      </c>
      <c r="H734" s="21"/>
      <c r="I734" s="16">
        <f t="shared" si="53"/>
        <v>0.7</v>
      </c>
      <c r="J734" s="21"/>
      <c r="K734" s="25"/>
      <c r="L734" s="5" t="s">
        <v>1248</v>
      </c>
    </row>
    <row r="735" spans="1:12" ht="30" customHeight="1">
      <c r="A735" s="6">
        <v>888</v>
      </c>
      <c r="B735" s="6" t="s">
        <v>0</v>
      </c>
      <c r="C735" s="3" t="s">
        <v>892</v>
      </c>
      <c r="D735" s="4" t="s">
        <v>1301</v>
      </c>
      <c r="E735" s="15">
        <v>5</v>
      </c>
      <c r="F735" s="16">
        <f t="shared" si="51"/>
        <v>1</v>
      </c>
      <c r="G735" s="16">
        <f t="shared" si="52"/>
        <v>0.3</v>
      </c>
      <c r="H735" s="20">
        <f>SUM(G735:G737)</f>
        <v>0.89999999999999991</v>
      </c>
      <c r="I735" s="16">
        <f t="shared" si="53"/>
        <v>0.7</v>
      </c>
      <c r="J735" s="20">
        <f>SUM(I735:I737)</f>
        <v>2.0999999999999996</v>
      </c>
      <c r="K735" s="24">
        <v>3</v>
      </c>
      <c r="L735" s="5">
        <v>2012</v>
      </c>
    </row>
    <row r="736" spans="1:12" ht="30" customHeight="1">
      <c r="A736" s="6">
        <v>889</v>
      </c>
      <c r="B736" s="6" t="s">
        <v>0</v>
      </c>
      <c r="C736" s="3" t="s">
        <v>893</v>
      </c>
      <c r="D736" s="4" t="s">
        <v>1301</v>
      </c>
      <c r="E736" s="15">
        <v>5</v>
      </c>
      <c r="F736" s="16">
        <f t="shared" si="51"/>
        <v>1</v>
      </c>
      <c r="G736" s="16">
        <f t="shared" si="52"/>
        <v>0.3</v>
      </c>
      <c r="H736" s="22"/>
      <c r="I736" s="16">
        <f t="shared" si="53"/>
        <v>0.7</v>
      </c>
      <c r="J736" s="22"/>
      <c r="K736" s="27"/>
      <c r="L736" s="5" t="s">
        <v>1249</v>
      </c>
    </row>
    <row r="737" spans="1:12" ht="30" customHeight="1">
      <c r="A737" s="6">
        <v>890</v>
      </c>
      <c r="B737" s="6" t="s">
        <v>0</v>
      </c>
      <c r="C737" s="3" t="s">
        <v>894</v>
      </c>
      <c r="D737" s="4" t="s">
        <v>1301</v>
      </c>
      <c r="E737" s="15">
        <v>5</v>
      </c>
      <c r="F737" s="16">
        <f t="shared" si="51"/>
        <v>1</v>
      </c>
      <c r="G737" s="16">
        <f t="shared" si="52"/>
        <v>0.3</v>
      </c>
      <c r="H737" s="21"/>
      <c r="I737" s="16">
        <f t="shared" si="53"/>
        <v>0.7</v>
      </c>
      <c r="J737" s="21"/>
      <c r="K737" s="25"/>
      <c r="L737" s="5" t="s">
        <v>1249</v>
      </c>
    </row>
    <row r="738" spans="1:12" ht="30" customHeight="1">
      <c r="A738" s="6">
        <v>892</v>
      </c>
      <c r="B738" s="6" t="s">
        <v>0</v>
      </c>
      <c r="C738" s="3" t="s">
        <v>895</v>
      </c>
      <c r="D738" s="4" t="s">
        <v>896</v>
      </c>
      <c r="E738" s="15">
        <v>5</v>
      </c>
      <c r="F738" s="16">
        <f t="shared" si="51"/>
        <v>1</v>
      </c>
      <c r="G738" s="16">
        <f t="shared" si="52"/>
        <v>0.3</v>
      </c>
      <c r="H738" s="16">
        <v>0.3</v>
      </c>
      <c r="I738" s="16">
        <f t="shared" si="53"/>
        <v>0.7</v>
      </c>
      <c r="J738" s="16">
        <v>0.7</v>
      </c>
      <c r="K738" s="26">
        <v>1</v>
      </c>
      <c r="L738" s="5">
        <v>2014</v>
      </c>
    </row>
    <row r="739" spans="1:12" ht="30" customHeight="1">
      <c r="A739" s="6">
        <v>893</v>
      </c>
      <c r="B739" s="6" t="s">
        <v>0</v>
      </c>
      <c r="C739" s="3" t="s">
        <v>897</v>
      </c>
      <c r="D739" s="4" t="s">
        <v>898</v>
      </c>
      <c r="E739" s="15">
        <v>5</v>
      </c>
      <c r="F739" s="16">
        <f t="shared" si="51"/>
        <v>1</v>
      </c>
      <c r="G739" s="16">
        <f t="shared" si="52"/>
        <v>0.3</v>
      </c>
      <c r="H739" s="20">
        <f>SUM(G739:G742)</f>
        <v>1.5</v>
      </c>
      <c r="I739" s="16">
        <f t="shared" si="53"/>
        <v>0.7</v>
      </c>
      <c r="J739" s="20">
        <f>SUM(I739:I742)</f>
        <v>3.5</v>
      </c>
      <c r="K739" s="24">
        <v>4</v>
      </c>
      <c r="L739" s="5" t="s">
        <v>1249</v>
      </c>
    </row>
    <row r="740" spans="1:12" ht="30" customHeight="1">
      <c r="A740" s="6">
        <v>894</v>
      </c>
      <c r="B740" s="6" t="s">
        <v>0</v>
      </c>
      <c r="C740" s="3" t="s">
        <v>899</v>
      </c>
      <c r="D740" s="4" t="s">
        <v>898</v>
      </c>
      <c r="E740" s="15">
        <v>5</v>
      </c>
      <c r="F740" s="16">
        <f t="shared" si="51"/>
        <v>1</v>
      </c>
      <c r="G740" s="16">
        <f t="shared" si="52"/>
        <v>0.3</v>
      </c>
      <c r="H740" s="22"/>
      <c r="I740" s="16">
        <f t="shared" si="53"/>
        <v>0.7</v>
      </c>
      <c r="J740" s="22"/>
      <c r="K740" s="27"/>
      <c r="L740" s="5" t="s">
        <v>1249</v>
      </c>
    </row>
    <row r="741" spans="1:12" ht="30" customHeight="1">
      <c r="A741" s="6">
        <v>895</v>
      </c>
      <c r="B741" s="6" t="s">
        <v>0</v>
      </c>
      <c r="C741" s="3" t="s">
        <v>900</v>
      </c>
      <c r="D741" s="4" t="s">
        <v>898</v>
      </c>
      <c r="E741" s="15">
        <v>10</v>
      </c>
      <c r="F741" s="16">
        <f t="shared" si="51"/>
        <v>2</v>
      </c>
      <c r="G741" s="16">
        <f t="shared" si="52"/>
        <v>0.6</v>
      </c>
      <c r="H741" s="22"/>
      <c r="I741" s="16">
        <f t="shared" si="53"/>
        <v>1.4</v>
      </c>
      <c r="J741" s="22"/>
      <c r="K741" s="27"/>
      <c r="L741" s="5" t="s">
        <v>1249</v>
      </c>
    </row>
    <row r="742" spans="1:12" ht="30" customHeight="1">
      <c r="A742" s="6">
        <v>896</v>
      </c>
      <c r="B742" s="6" t="s">
        <v>0</v>
      </c>
      <c r="C742" s="3" t="s">
        <v>901</v>
      </c>
      <c r="D742" s="4" t="s">
        <v>898</v>
      </c>
      <c r="E742" s="15">
        <v>5</v>
      </c>
      <c r="F742" s="16">
        <f t="shared" si="51"/>
        <v>1</v>
      </c>
      <c r="G742" s="16">
        <f t="shared" si="52"/>
        <v>0.3</v>
      </c>
      <c r="H742" s="21"/>
      <c r="I742" s="16">
        <f t="shared" si="53"/>
        <v>0.7</v>
      </c>
      <c r="J742" s="21"/>
      <c r="K742" s="25"/>
      <c r="L742" s="5">
        <v>2014</v>
      </c>
    </row>
    <row r="743" spans="1:12" ht="30" customHeight="1">
      <c r="A743" s="6">
        <v>897</v>
      </c>
      <c r="B743" s="6" t="s">
        <v>0</v>
      </c>
      <c r="C743" s="3" t="s">
        <v>902</v>
      </c>
      <c r="D743" s="4" t="s">
        <v>903</v>
      </c>
      <c r="E743" s="15">
        <v>5</v>
      </c>
      <c r="F743" s="16">
        <f t="shared" si="51"/>
        <v>1</v>
      </c>
      <c r="G743" s="16">
        <f t="shared" si="52"/>
        <v>0.3</v>
      </c>
      <c r="H743" s="20">
        <f>SUM(G743:G745)</f>
        <v>0.89999999999999991</v>
      </c>
      <c r="I743" s="16">
        <f t="shared" si="53"/>
        <v>0.7</v>
      </c>
      <c r="J743" s="20">
        <f>SUM(I743:I745)</f>
        <v>2.0999999999999996</v>
      </c>
      <c r="K743" s="24">
        <v>3</v>
      </c>
      <c r="L743" s="5">
        <v>2012</v>
      </c>
    </row>
    <row r="744" spans="1:12" ht="30" customHeight="1">
      <c r="A744" s="6">
        <v>898</v>
      </c>
      <c r="B744" s="6" t="s">
        <v>0</v>
      </c>
      <c r="C744" s="3" t="s">
        <v>904</v>
      </c>
      <c r="D744" s="4" t="s">
        <v>903</v>
      </c>
      <c r="E744" s="15">
        <v>5</v>
      </c>
      <c r="F744" s="16">
        <f t="shared" ref="F744:F798" si="54">E744/5</f>
        <v>1</v>
      </c>
      <c r="G744" s="16">
        <f t="shared" si="52"/>
        <v>0.3</v>
      </c>
      <c r="H744" s="22"/>
      <c r="I744" s="16">
        <f t="shared" si="53"/>
        <v>0.7</v>
      </c>
      <c r="J744" s="22"/>
      <c r="K744" s="27"/>
      <c r="L744" s="5">
        <v>2012</v>
      </c>
    </row>
    <row r="745" spans="1:12" ht="30" customHeight="1">
      <c r="A745" s="6">
        <v>899</v>
      </c>
      <c r="B745" s="6" t="s">
        <v>0</v>
      </c>
      <c r="C745" s="3" t="s">
        <v>905</v>
      </c>
      <c r="D745" s="4" t="s">
        <v>903</v>
      </c>
      <c r="E745" s="15">
        <v>5</v>
      </c>
      <c r="F745" s="16">
        <f t="shared" si="54"/>
        <v>1</v>
      </c>
      <c r="G745" s="16">
        <f t="shared" si="52"/>
        <v>0.3</v>
      </c>
      <c r="H745" s="21"/>
      <c r="I745" s="16">
        <f t="shared" si="53"/>
        <v>0.7</v>
      </c>
      <c r="J745" s="21"/>
      <c r="K745" s="25"/>
      <c r="L745" s="5">
        <v>2012</v>
      </c>
    </row>
    <row r="746" spans="1:12" ht="30" customHeight="1">
      <c r="A746" s="6">
        <v>900</v>
      </c>
      <c r="B746" s="6" t="s">
        <v>0</v>
      </c>
      <c r="C746" s="3" t="s">
        <v>906</v>
      </c>
      <c r="D746" s="4" t="s">
        <v>907</v>
      </c>
      <c r="E746" s="15">
        <v>5</v>
      </c>
      <c r="F746" s="16">
        <f t="shared" si="54"/>
        <v>1</v>
      </c>
      <c r="G746" s="16">
        <f t="shared" si="52"/>
        <v>0.3</v>
      </c>
      <c r="H746" s="20">
        <f>SUM(G746:G750)</f>
        <v>1.5</v>
      </c>
      <c r="I746" s="16">
        <f t="shared" si="53"/>
        <v>0.7</v>
      </c>
      <c r="J746" s="20">
        <f>SUM(I746:I750)</f>
        <v>3.5</v>
      </c>
      <c r="K746" s="24">
        <v>5</v>
      </c>
      <c r="L746" s="5">
        <v>2012</v>
      </c>
    </row>
    <row r="747" spans="1:12" ht="30" customHeight="1">
      <c r="A747" s="6">
        <v>901</v>
      </c>
      <c r="B747" s="6" t="s">
        <v>0</v>
      </c>
      <c r="C747" s="3" t="s">
        <v>908</v>
      </c>
      <c r="D747" s="4" t="s">
        <v>907</v>
      </c>
      <c r="E747" s="15">
        <v>5</v>
      </c>
      <c r="F747" s="16">
        <f t="shared" si="54"/>
        <v>1</v>
      </c>
      <c r="G747" s="16">
        <f t="shared" si="52"/>
        <v>0.3</v>
      </c>
      <c r="H747" s="22"/>
      <c r="I747" s="16">
        <f t="shared" si="53"/>
        <v>0.7</v>
      </c>
      <c r="J747" s="22"/>
      <c r="K747" s="27"/>
      <c r="L747" s="5">
        <v>2012</v>
      </c>
    </row>
    <row r="748" spans="1:12" ht="30" customHeight="1">
      <c r="A748" s="6">
        <v>902</v>
      </c>
      <c r="B748" s="6" t="s">
        <v>0</v>
      </c>
      <c r="C748" s="3" t="s">
        <v>909</v>
      </c>
      <c r="D748" s="4" t="s">
        <v>907</v>
      </c>
      <c r="E748" s="15">
        <v>5</v>
      </c>
      <c r="F748" s="16">
        <f t="shared" si="54"/>
        <v>1</v>
      </c>
      <c r="G748" s="16">
        <f t="shared" si="52"/>
        <v>0.3</v>
      </c>
      <c r="H748" s="22"/>
      <c r="I748" s="16">
        <f t="shared" si="53"/>
        <v>0.7</v>
      </c>
      <c r="J748" s="22"/>
      <c r="K748" s="27"/>
      <c r="L748" s="5">
        <v>2012</v>
      </c>
    </row>
    <row r="749" spans="1:12" ht="30" customHeight="1">
      <c r="A749" s="6">
        <v>903</v>
      </c>
      <c r="B749" s="6" t="s">
        <v>0</v>
      </c>
      <c r="C749" s="3" t="s">
        <v>910</v>
      </c>
      <c r="D749" s="4" t="s">
        <v>907</v>
      </c>
      <c r="E749" s="15">
        <v>5</v>
      </c>
      <c r="F749" s="16">
        <f t="shared" si="54"/>
        <v>1</v>
      </c>
      <c r="G749" s="16">
        <f t="shared" si="52"/>
        <v>0.3</v>
      </c>
      <c r="H749" s="22"/>
      <c r="I749" s="16">
        <f t="shared" si="53"/>
        <v>0.7</v>
      </c>
      <c r="J749" s="22"/>
      <c r="K749" s="27"/>
      <c r="L749" s="5">
        <v>2012</v>
      </c>
    </row>
    <row r="750" spans="1:12" ht="30" customHeight="1">
      <c r="A750" s="6">
        <v>904</v>
      </c>
      <c r="B750" s="6" t="s">
        <v>0</v>
      </c>
      <c r="C750" s="3" t="s">
        <v>911</v>
      </c>
      <c r="D750" s="4" t="s">
        <v>907</v>
      </c>
      <c r="E750" s="15">
        <v>5</v>
      </c>
      <c r="F750" s="16">
        <f t="shared" si="54"/>
        <v>1</v>
      </c>
      <c r="G750" s="16">
        <f t="shared" si="52"/>
        <v>0.3</v>
      </c>
      <c r="H750" s="21"/>
      <c r="I750" s="16">
        <f t="shared" si="53"/>
        <v>0.7</v>
      </c>
      <c r="J750" s="21"/>
      <c r="K750" s="25"/>
      <c r="L750" s="5" t="s">
        <v>1249</v>
      </c>
    </row>
    <row r="751" spans="1:12" ht="30" customHeight="1">
      <c r="A751" s="6">
        <v>906</v>
      </c>
      <c r="B751" s="6" t="s">
        <v>0</v>
      </c>
      <c r="C751" s="3" t="s">
        <v>912</v>
      </c>
      <c r="D751" s="4" t="s">
        <v>1302</v>
      </c>
      <c r="E751" s="15">
        <v>5</v>
      </c>
      <c r="F751" s="16">
        <f t="shared" si="54"/>
        <v>1</v>
      </c>
      <c r="G751" s="16">
        <f t="shared" si="52"/>
        <v>0.3</v>
      </c>
      <c r="H751" s="20">
        <f>SUM(G751:G755)</f>
        <v>1.5</v>
      </c>
      <c r="I751" s="16">
        <f t="shared" si="53"/>
        <v>0.7</v>
      </c>
      <c r="J751" s="20">
        <f>SUM(I751:I755)</f>
        <v>3.5</v>
      </c>
      <c r="K751" s="24">
        <v>5</v>
      </c>
      <c r="L751" s="5">
        <v>2014</v>
      </c>
    </row>
    <row r="752" spans="1:12" ht="30" customHeight="1">
      <c r="A752" s="6">
        <v>907</v>
      </c>
      <c r="B752" s="6" t="s">
        <v>0</v>
      </c>
      <c r="C752" s="3" t="s">
        <v>913</v>
      </c>
      <c r="D752" s="4" t="s">
        <v>1302</v>
      </c>
      <c r="E752" s="15">
        <v>5</v>
      </c>
      <c r="F752" s="16">
        <f t="shared" si="54"/>
        <v>1</v>
      </c>
      <c r="G752" s="16">
        <f t="shared" si="52"/>
        <v>0.3</v>
      </c>
      <c r="H752" s="22"/>
      <c r="I752" s="16">
        <f t="shared" si="53"/>
        <v>0.7</v>
      </c>
      <c r="J752" s="22"/>
      <c r="K752" s="27"/>
      <c r="L752" s="5">
        <v>2014</v>
      </c>
    </row>
    <row r="753" spans="1:12" ht="30" customHeight="1">
      <c r="A753" s="6">
        <v>908</v>
      </c>
      <c r="B753" s="6" t="s">
        <v>0</v>
      </c>
      <c r="C753" s="3" t="s">
        <v>914</v>
      </c>
      <c r="D753" s="4" t="s">
        <v>1302</v>
      </c>
      <c r="E753" s="15">
        <v>5</v>
      </c>
      <c r="F753" s="16">
        <f t="shared" si="54"/>
        <v>1</v>
      </c>
      <c r="G753" s="16">
        <f t="shared" si="52"/>
        <v>0.3</v>
      </c>
      <c r="H753" s="22"/>
      <c r="I753" s="16">
        <f t="shared" si="53"/>
        <v>0.7</v>
      </c>
      <c r="J753" s="22"/>
      <c r="K753" s="27"/>
      <c r="L753" s="5">
        <v>2014</v>
      </c>
    </row>
    <row r="754" spans="1:12" ht="30" customHeight="1">
      <c r="A754" s="6">
        <v>909</v>
      </c>
      <c r="B754" s="6" t="s">
        <v>0</v>
      </c>
      <c r="C754" s="3" t="s">
        <v>915</v>
      </c>
      <c r="D754" s="4" t="s">
        <v>1302</v>
      </c>
      <c r="E754" s="15">
        <v>5</v>
      </c>
      <c r="F754" s="16">
        <f t="shared" si="54"/>
        <v>1</v>
      </c>
      <c r="G754" s="16">
        <f t="shared" si="52"/>
        <v>0.3</v>
      </c>
      <c r="H754" s="22"/>
      <c r="I754" s="16">
        <f t="shared" si="53"/>
        <v>0.7</v>
      </c>
      <c r="J754" s="22"/>
      <c r="K754" s="27"/>
      <c r="L754" s="5">
        <v>2014</v>
      </c>
    </row>
    <row r="755" spans="1:12" ht="30" customHeight="1">
      <c r="A755" s="6">
        <v>910</v>
      </c>
      <c r="B755" s="6" t="s">
        <v>0</v>
      </c>
      <c r="C755" s="3" t="s">
        <v>916</v>
      </c>
      <c r="D755" s="4" t="s">
        <v>1302</v>
      </c>
      <c r="E755" s="15">
        <v>5</v>
      </c>
      <c r="F755" s="16">
        <f t="shared" si="54"/>
        <v>1</v>
      </c>
      <c r="G755" s="16">
        <f t="shared" si="52"/>
        <v>0.3</v>
      </c>
      <c r="H755" s="21"/>
      <c r="I755" s="16">
        <f t="shared" si="53"/>
        <v>0.7</v>
      </c>
      <c r="J755" s="21"/>
      <c r="K755" s="25"/>
      <c r="L755" s="5">
        <v>2014</v>
      </c>
    </row>
    <row r="756" spans="1:12" ht="30" customHeight="1">
      <c r="A756" s="6">
        <v>911</v>
      </c>
      <c r="B756" s="6" t="s">
        <v>0</v>
      </c>
      <c r="C756" s="3" t="s">
        <v>917</v>
      </c>
      <c r="D756" s="4" t="s">
        <v>918</v>
      </c>
      <c r="E756" s="15">
        <v>5</v>
      </c>
      <c r="F756" s="16">
        <f t="shared" si="54"/>
        <v>1</v>
      </c>
      <c r="G756" s="16">
        <f t="shared" si="52"/>
        <v>0.3</v>
      </c>
      <c r="H756" s="16">
        <v>0.3</v>
      </c>
      <c r="I756" s="16">
        <f t="shared" si="53"/>
        <v>0.7</v>
      </c>
      <c r="J756" s="16">
        <v>0.7</v>
      </c>
      <c r="K756" s="26">
        <v>1</v>
      </c>
      <c r="L756" s="5">
        <v>2012</v>
      </c>
    </row>
    <row r="757" spans="1:12" ht="30" customHeight="1">
      <c r="A757" s="6">
        <v>912</v>
      </c>
      <c r="B757" s="6" t="s">
        <v>0</v>
      </c>
      <c r="C757" s="3" t="s">
        <v>919</v>
      </c>
      <c r="D757" s="4" t="s">
        <v>1303</v>
      </c>
      <c r="E757" s="15">
        <v>5</v>
      </c>
      <c r="F757" s="16">
        <f t="shared" si="54"/>
        <v>1</v>
      </c>
      <c r="G757" s="16">
        <f t="shared" si="52"/>
        <v>0.3</v>
      </c>
      <c r="H757" s="20">
        <f>SUM(G757:G758)</f>
        <v>0.6</v>
      </c>
      <c r="I757" s="16">
        <f t="shared" si="53"/>
        <v>0.7</v>
      </c>
      <c r="J757" s="20">
        <f>SUM(I757:I758)</f>
        <v>1.4</v>
      </c>
      <c r="K757" s="24">
        <v>2</v>
      </c>
      <c r="L757" s="5" t="s">
        <v>1249</v>
      </c>
    </row>
    <row r="758" spans="1:12" ht="30" customHeight="1">
      <c r="A758" s="6">
        <v>913</v>
      </c>
      <c r="B758" s="6" t="s">
        <v>0</v>
      </c>
      <c r="C758" s="3" t="s">
        <v>920</v>
      </c>
      <c r="D758" s="4" t="s">
        <v>1303</v>
      </c>
      <c r="E758" s="15">
        <v>5</v>
      </c>
      <c r="F758" s="16">
        <f t="shared" si="54"/>
        <v>1</v>
      </c>
      <c r="G758" s="16">
        <f t="shared" si="52"/>
        <v>0.3</v>
      </c>
      <c r="H758" s="21"/>
      <c r="I758" s="16">
        <f t="shared" si="53"/>
        <v>0.7</v>
      </c>
      <c r="J758" s="21"/>
      <c r="K758" s="25"/>
      <c r="L758" s="5">
        <v>2014</v>
      </c>
    </row>
    <row r="759" spans="1:12" ht="30" customHeight="1">
      <c r="A759" s="6">
        <v>914</v>
      </c>
      <c r="B759" s="6" t="s">
        <v>0</v>
      </c>
      <c r="C759" s="3" t="s">
        <v>921</v>
      </c>
      <c r="D759" s="4" t="s">
        <v>922</v>
      </c>
      <c r="E759" s="15">
        <v>5</v>
      </c>
      <c r="F759" s="16">
        <f t="shared" si="54"/>
        <v>1</v>
      </c>
      <c r="G759" s="16">
        <f t="shared" si="52"/>
        <v>0.3</v>
      </c>
      <c r="H759" s="16">
        <v>0.3</v>
      </c>
      <c r="I759" s="16">
        <f t="shared" ref="I759:I761" si="55">F759*0.7</f>
        <v>0.7</v>
      </c>
      <c r="J759" s="16">
        <v>0.7</v>
      </c>
      <c r="K759" s="26">
        <v>1</v>
      </c>
      <c r="L759" s="5">
        <v>2014</v>
      </c>
    </row>
    <row r="760" spans="1:12" ht="30" customHeight="1">
      <c r="A760" s="6">
        <v>916</v>
      </c>
      <c r="B760" s="6" t="s">
        <v>0</v>
      </c>
      <c r="C760" s="3" t="s">
        <v>923</v>
      </c>
      <c r="D760" s="4" t="s">
        <v>924</v>
      </c>
      <c r="E760" s="15">
        <v>5</v>
      </c>
      <c r="F760" s="16">
        <f t="shared" si="54"/>
        <v>1</v>
      </c>
      <c r="G760" s="16">
        <f t="shared" si="52"/>
        <v>0.3</v>
      </c>
      <c r="H760" s="16">
        <v>0.3</v>
      </c>
      <c r="I760" s="16">
        <f t="shared" si="55"/>
        <v>0.7</v>
      </c>
      <c r="J760" s="16">
        <v>0.7</v>
      </c>
      <c r="K760" s="26">
        <v>1</v>
      </c>
      <c r="L760" s="5">
        <v>2014</v>
      </c>
    </row>
    <row r="761" spans="1:12" ht="30" customHeight="1">
      <c r="A761" s="6">
        <v>918</v>
      </c>
      <c r="B761" s="6" t="s">
        <v>0</v>
      </c>
      <c r="C761" s="3" t="s">
        <v>925</v>
      </c>
      <c r="D761" s="4" t="s">
        <v>926</v>
      </c>
      <c r="E761" s="15">
        <v>5</v>
      </c>
      <c r="F761" s="16">
        <f t="shared" si="54"/>
        <v>1</v>
      </c>
      <c r="G761" s="16">
        <f t="shared" si="52"/>
        <v>0.3</v>
      </c>
      <c r="H761" s="16">
        <v>0.3</v>
      </c>
      <c r="I761" s="16">
        <f t="shared" si="55"/>
        <v>0.7</v>
      </c>
      <c r="J761" s="16">
        <v>0.7</v>
      </c>
      <c r="K761" s="26">
        <v>1</v>
      </c>
      <c r="L761" s="5">
        <v>2013</v>
      </c>
    </row>
    <row r="762" spans="1:12" ht="30" customHeight="1">
      <c r="A762" s="6">
        <v>919</v>
      </c>
      <c r="B762" s="6" t="s">
        <v>0</v>
      </c>
      <c r="C762" s="3" t="s">
        <v>927</v>
      </c>
      <c r="D762" s="4" t="s">
        <v>928</v>
      </c>
      <c r="E762" s="15">
        <v>5</v>
      </c>
      <c r="F762" s="16">
        <f t="shared" si="54"/>
        <v>1</v>
      </c>
      <c r="G762" s="16">
        <f t="shared" si="52"/>
        <v>0.3</v>
      </c>
      <c r="H762" s="20">
        <f>SUM(G762:G764)</f>
        <v>0.89999999999999991</v>
      </c>
      <c r="I762" s="16">
        <f t="shared" si="53"/>
        <v>0.7</v>
      </c>
      <c r="J762" s="20">
        <f>SUM(I762:I764)</f>
        <v>2.0999999999999996</v>
      </c>
      <c r="K762" s="24">
        <v>3</v>
      </c>
      <c r="L762" s="5">
        <v>2012</v>
      </c>
    </row>
    <row r="763" spans="1:12" ht="30" customHeight="1">
      <c r="A763" s="6">
        <v>920</v>
      </c>
      <c r="B763" s="6" t="s">
        <v>0</v>
      </c>
      <c r="C763" s="3" t="s">
        <v>929</v>
      </c>
      <c r="D763" s="4" t="s">
        <v>928</v>
      </c>
      <c r="E763" s="15">
        <v>5</v>
      </c>
      <c r="F763" s="16">
        <f t="shared" si="54"/>
        <v>1</v>
      </c>
      <c r="G763" s="16">
        <f t="shared" si="52"/>
        <v>0.3</v>
      </c>
      <c r="H763" s="22"/>
      <c r="I763" s="16">
        <f t="shared" si="53"/>
        <v>0.7</v>
      </c>
      <c r="J763" s="22"/>
      <c r="K763" s="27"/>
      <c r="L763" s="5" t="s">
        <v>1248</v>
      </c>
    </row>
    <row r="764" spans="1:12" ht="30" customHeight="1">
      <c r="A764" s="6">
        <v>921</v>
      </c>
      <c r="B764" s="6" t="s">
        <v>0</v>
      </c>
      <c r="C764" s="3" t="s">
        <v>930</v>
      </c>
      <c r="D764" s="4" t="s">
        <v>928</v>
      </c>
      <c r="E764" s="15">
        <v>5</v>
      </c>
      <c r="F764" s="16">
        <f t="shared" si="54"/>
        <v>1</v>
      </c>
      <c r="G764" s="16">
        <f t="shared" si="52"/>
        <v>0.3</v>
      </c>
      <c r="H764" s="21"/>
      <c r="I764" s="16">
        <f t="shared" si="53"/>
        <v>0.7</v>
      </c>
      <c r="J764" s="21"/>
      <c r="K764" s="25"/>
      <c r="L764" s="5" t="s">
        <v>1248</v>
      </c>
    </row>
    <row r="765" spans="1:12" ht="30" customHeight="1">
      <c r="A765" s="6">
        <v>922</v>
      </c>
      <c r="B765" s="6" t="s">
        <v>0</v>
      </c>
      <c r="C765" s="3" t="s">
        <v>931</v>
      </c>
      <c r="D765" s="4" t="s">
        <v>932</v>
      </c>
      <c r="E765" s="15">
        <v>10</v>
      </c>
      <c r="F765" s="16">
        <f t="shared" si="54"/>
        <v>2</v>
      </c>
      <c r="G765" s="16">
        <f t="shared" si="52"/>
        <v>0.6</v>
      </c>
      <c r="H765" s="20">
        <f>SUM(G765:G767)</f>
        <v>1.2</v>
      </c>
      <c r="I765" s="16">
        <f t="shared" si="53"/>
        <v>1.4</v>
      </c>
      <c r="J765" s="20">
        <f>SUM(I765:I767)</f>
        <v>2.8</v>
      </c>
      <c r="K765" s="24">
        <v>3</v>
      </c>
      <c r="L765" s="5" t="s">
        <v>1249</v>
      </c>
    </row>
    <row r="766" spans="1:12" ht="30" customHeight="1">
      <c r="A766" s="6">
        <v>923</v>
      </c>
      <c r="B766" s="6" t="s">
        <v>0</v>
      </c>
      <c r="C766" s="3" t="s">
        <v>933</v>
      </c>
      <c r="D766" s="4" t="s">
        <v>932</v>
      </c>
      <c r="E766" s="15">
        <v>5</v>
      </c>
      <c r="F766" s="16">
        <f t="shared" si="54"/>
        <v>1</v>
      </c>
      <c r="G766" s="16">
        <f t="shared" si="52"/>
        <v>0.3</v>
      </c>
      <c r="H766" s="22"/>
      <c r="I766" s="16">
        <f t="shared" si="53"/>
        <v>0.7</v>
      </c>
      <c r="J766" s="22"/>
      <c r="K766" s="27"/>
      <c r="L766" s="5">
        <v>2014</v>
      </c>
    </row>
    <row r="767" spans="1:12" ht="30" customHeight="1">
      <c r="A767" s="6">
        <v>924</v>
      </c>
      <c r="B767" s="6" t="s">
        <v>0</v>
      </c>
      <c r="C767" s="3" t="s">
        <v>1268</v>
      </c>
      <c r="D767" s="4" t="s">
        <v>932</v>
      </c>
      <c r="E767" s="15">
        <v>5</v>
      </c>
      <c r="F767" s="16">
        <f t="shared" si="54"/>
        <v>1</v>
      </c>
      <c r="G767" s="16">
        <f t="shared" si="52"/>
        <v>0.3</v>
      </c>
      <c r="H767" s="21"/>
      <c r="I767" s="16">
        <f t="shared" si="53"/>
        <v>0.7</v>
      </c>
      <c r="J767" s="21"/>
      <c r="K767" s="25"/>
      <c r="L767" s="5" t="s">
        <v>1250</v>
      </c>
    </row>
    <row r="768" spans="1:12" ht="30" customHeight="1">
      <c r="A768" s="6">
        <v>925</v>
      </c>
      <c r="B768" s="6" t="s">
        <v>0</v>
      </c>
      <c r="C768" s="3" t="s">
        <v>934</v>
      </c>
      <c r="D768" s="4" t="s">
        <v>935</v>
      </c>
      <c r="E768" s="15">
        <v>5</v>
      </c>
      <c r="F768" s="16">
        <f t="shared" si="54"/>
        <v>1</v>
      </c>
      <c r="G768" s="16">
        <f t="shared" si="52"/>
        <v>0.3</v>
      </c>
      <c r="H768" s="20">
        <f>SUM(G768:G770)</f>
        <v>0.89999999999999991</v>
      </c>
      <c r="I768" s="16">
        <f t="shared" si="53"/>
        <v>0.7</v>
      </c>
      <c r="J768" s="20">
        <f>SUM(I768:I770)</f>
        <v>2.0999999999999996</v>
      </c>
      <c r="K768" s="24">
        <v>3</v>
      </c>
      <c r="L768" s="5" t="s">
        <v>1249</v>
      </c>
    </row>
    <row r="769" spans="1:12" ht="30" customHeight="1">
      <c r="A769" s="6">
        <v>926</v>
      </c>
      <c r="B769" s="6" t="s">
        <v>0</v>
      </c>
      <c r="C769" s="3" t="s">
        <v>936</v>
      </c>
      <c r="D769" s="4" t="s">
        <v>935</v>
      </c>
      <c r="E769" s="15">
        <v>5</v>
      </c>
      <c r="F769" s="16">
        <f t="shared" si="54"/>
        <v>1</v>
      </c>
      <c r="G769" s="16">
        <f t="shared" si="52"/>
        <v>0.3</v>
      </c>
      <c r="H769" s="22"/>
      <c r="I769" s="16">
        <f t="shared" si="53"/>
        <v>0.7</v>
      </c>
      <c r="J769" s="22"/>
      <c r="K769" s="27"/>
      <c r="L769" s="5" t="s">
        <v>1248</v>
      </c>
    </row>
    <row r="770" spans="1:12" ht="30" customHeight="1">
      <c r="A770" s="6">
        <v>927</v>
      </c>
      <c r="B770" s="6" t="s">
        <v>0</v>
      </c>
      <c r="C770" s="3" t="s">
        <v>1269</v>
      </c>
      <c r="D770" s="4" t="s">
        <v>935</v>
      </c>
      <c r="E770" s="15">
        <v>5</v>
      </c>
      <c r="F770" s="16">
        <f t="shared" si="54"/>
        <v>1</v>
      </c>
      <c r="G770" s="16">
        <f t="shared" si="52"/>
        <v>0.3</v>
      </c>
      <c r="H770" s="21"/>
      <c r="I770" s="16">
        <f t="shared" si="53"/>
        <v>0.7</v>
      </c>
      <c r="J770" s="21"/>
      <c r="K770" s="25"/>
      <c r="L770" s="5" t="s">
        <v>1252</v>
      </c>
    </row>
    <row r="771" spans="1:12" ht="30" customHeight="1">
      <c r="A771" s="6">
        <v>928</v>
      </c>
      <c r="B771" s="6" t="s">
        <v>0</v>
      </c>
      <c r="C771" s="3" t="s">
        <v>937</v>
      </c>
      <c r="D771" s="4" t="s">
        <v>938</v>
      </c>
      <c r="E771" s="15">
        <v>5</v>
      </c>
      <c r="F771" s="16">
        <f t="shared" si="54"/>
        <v>1</v>
      </c>
      <c r="G771" s="16">
        <f t="shared" ref="G771:G834" si="56">F771*0.3</f>
        <v>0.3</v>
      </c>
      <c r="H771" s="20">
        <f>SUM(G771:G781)</f>
        <v>3.2999999999999994</v>
      </c>
      <c r="I771" s="16">
        <f t="shared" ref="I771:I834" si="57">F771*0.7</f>
        <v>0.7</v>
      </c>
      <c r="J771" s="20">
        <f>SUM(I771:I781)</f>
        <v>7.7000000000000011</v>
      </c>
      <c r="K771" s="24">
        <v>11</v>
      </c>
      <c r="L771" s="5">
        <v>2012</v>
      </c>
    </row>
    <row r="772" spans="1:12" ht="30" customHeight="1">
      <c r="A772" s="6">
        <v>929</v>
      </c>
      <c r="B772" s="6" t="s">
        <v>0</v>
      </c>
      <c r="C772" s="3" t="s">
        <v>939</v>
      </c>
      <c r="D772" s="4" t="s">
        <v>938</v>
      </c>
      <c r="E772" s="15">
        <v>5</v>
      </c>
      <c r="F772" s="16">
        <f t="shared" si="54"/>
        <v>1</v>
      </c>
      <c r="G772" s="16">
        <f t="shared" si="56"/>
        <v>0.3</v>
      </c>
      <c r="H772" s="22"/>
      <c r="I772" s="16">
        <f t="shared" si="57"/>
        <v>0.7</v>
      </c>
      <c r="J772" s="22"/>
      <c r="K772" s="27"/>
      <c r="L772" s="5">
        <v>2012</v>
      </c>
    </row>
    <row r="773" spans="1:12" ht="30" customHeight="1">
      <c r="A773" s="6">
        <v>931</v>
      </c>
      <c r="B773" s="6" t="s">
        <v>0</v>
      </c>
      <c r="C773" s="3" t="s">
        <v>940</v>
      </c>
      <c r="D773" s="4" t="s">
        <v>938</v>
      </c>
      <c r="E773" s="15">
        <v>5</v>
      </c>
      <c r="F773" s="16">
        <f t="shared" si="54"/>
        <v>1</v>
      </c>
      <c r="G773" s="16">
        <f t="shared" si="56"/>
        <v>0.3</v>
      </c>
      <c r="H773" s="22"/>
      <c r="I773" s="16">
        <f t="shared" si="57"/>
        <v>0.7</v>
      </c>
      <c r="J773" s="22"/>
      <c r="K773" s="27"/>
      <c r="L773" s="5">
        <v>2012</v>
      </c>
    </row>
    <row r="774" spans="1:12" ht="30" customHeight="1">
      <c r="A774" s="6">
        <v>932</v>
      </c>
      <c r="B774" s="6" t="s">
        <v>0</v>
      </c>
      <c r="C774" s="3" t="s">
        <v>941</v>
      </c>
      <c r="D774" s="4" t="s">
        <v>938</v>
      </c>
      <c r="E774" s="15">
        <v>5</v>
      </c>
      <c r="F774" s="16">
        <f t="shared" si="54"/>
        <v>1</v>
      </c>
      <c r="G774" s="16">
        <f t="shared" si="56"/>
        <v>0.3</v>
      </c>
      <c r="H774" s="22"/>
      <c r="I774" s="16">
        <f t="shared" si="57"/>
        <v>0.7</v>
      </c>
      <c r="J774" s="22"/>
      <c r="K774" s="27"/>
      <c r="L774" s="5" t="s">
        <v>1249</v>
      </c>
    </row>
    <row r="775" spans="1:12" ht="30" customHeight="1">
      <c r="A775" s="6">
        <v>933</v>
      </c>
      <c r="B775" s="6" t="s">
        <v>0</v>
      </c>
      <c r="C775" s="3" t="s">
        <v>942</v>
      </c>
      <c r="D775" s="4" t="s">
        <v>938</v>
      </c>
      <c r="E775" s="15">
        <v>5</v>
      </c>
      <c r="F775" s="16">
        <f t="shared" si="54"/>
        <v>1</v>
      </c>
      <c r="G775" s="16">
        <f t="shared" si="56"/>
        <v>0.3</v>
      </c>
      <c r="H775" s="22"/>
      <c r="I775" s="16">
        <f t="shared" si="57"/>
        <v>0.7</v>
      </c>
      <c r="J775" s="22"/>
      <c r="K775" s="27"/>
      <c r="L775" s="5" t="s">
        <v>1249</v>
      </c>
    </row>
    <row r="776" spans="1:12" ht="30" customHeight="1">
      <c r="A776" s="6">
        <v>934</v>
      </c>
      <c r="B776" s="6" t="s">
        <v>0</v>
      </c>
      <c r="C776" s="3" t="s">
        <v>943</v>
      </c>
      <c r="D776" s="4" t="s">
        <v>938</v>
      </c>
      <c r="E776" s="15">
        <v>5</v>
      </c>
      <c r="F776" s="16">
        <f t="shared" si="54"/>
        <v>1</v>
      </c>
      <c r="G776" s="16">
        <f t="shared" si="56"/>
        <v>0.3</v>
      </c>
      <c r="H776" s="22"/>
      <c r="I776" s="16">
        <f t="shared" si="57"/>
        <v>0.7</v>
      </c>
      <c r="J776" s="22"/>
      <c r="K776" s="27"/>
      <c r="L776" s="5" t="s">
        <v>1249</v>
      </c>
    </row>
    <row r="777" spans="1:12" ht="30" customHeight="1">
      <c r="A777" s="6">
        <v>935</v>
      </c>
      <c r="B777" s="6" t="s">
        <v>0</v>
      </c>
      <c r="C777" s="3" t="s">
        <v>944</v>
      </c>
      <c r="D777" s="4" t="s">
        <v>938</v>
      </c>
      <c r="E777" s="15">
        <v>5</v>
      </c>
      <c r="F777" s="16">
        <f t="shared" si="54"/>
        <v>1</v>
      </c>
      <c r="G777" s="16">
        <f t="shared" si="56"/>
        <v>0.3</v>
      </c>
      <c r="H777" s="22"/>
      <c r="I777" s="16">
        <f t="shared" si="57"/>
        <v>0.7</v>
      </c>
      <c r="J777" s="22"/>
      <c r="K777" s="27"/>
      <c r="L777" s="5" t="s">
        <v>1249</v>
      </c>
    </row>
    <row r="778" spans="1:12" ht="30" customHeight="1">
      <c r="A778" s="6">
        <v>936</v>
      </c>
      <c r="B778" s="6" t="s">
        <v>0</v>
      </c>
      <c r="C778" s="3" t="s">
        <v>945</v>
      </c>
      <c r="D778" s="4" t="s">
        <v>938</v>
      </c>
      <c r="E778" s="15">
        <v>5</v>
      </c>
      <c r="F778" s="16">
        <f t="shared" si="54"/>
        <v>1</v>
      </c>
      <c r="G778" s="16">
        <f t="shared" si="56"/>
        <v>0.3</v>
      </c>
      <c r="H778" s="22"/>
      <c r="I778" s="16">
        <f t="shared" si="57"/>
        <v>0.7</v>
      </c>
      <c r="J778" s="22"/>
      <c r="K778" s="27"/>
      <c r="L778" s="5" t="s">
        <v>1249</v>
      </c>
    </row>
    <row r="779" spans="1:12" ht="30" customHeight="1">
      <c r="A779" s="6">
        <v>938</v>
      </c>
      <c r="B779" s="6" t="s">
        <v>0</v>
      </c>
      <c r="C779" s="3" t="s">
        <v>946</v>
      </c>
      <c r="D779" s="4" t="s">
        <v>938</v>
      </c>
      <c r="E779" s="15">
        <v>5</v>
      </c>
      <c r="F779" s="16">
        <f t="shared" si="54"/>
        <v>1</v>
      </c>
      <c r="G779" s="16">
        <f t="shared" si="56"/>
        <v>0.3</v>
      </c>
      <c r="H779" s="22"/>
      <c r="I779" s="16">
        <f t="shared" si="57"/>
        <v>0.7</v>
      </c>
      <c r="J779" s="22"/>
      <c r="K779" s="27"/>
      <c r="L779" s="5" t="s">
        <v>1248</v>
      </c>
    </row>
    <row r="780" spans="1:12" ht="30" customHeight="1">
      <c r="A780" s="6">
        <v>939</v>
      </c>
      <c r="B780" s="6" t="s">
        <v>0</v>
      </c>
      <c r="C780" s="3" t="s">
        <v>947</v>
      </c>
      <c r="D780" s="4" t="s">
        <v>938</v>
      </c>
      <c r="E780" s="15">
        <v>5</v>
      </c>
      <c r="F780" s="16">
        <f t="shared" si="54"/>
        <v>1</v>
      </c>
      <c r="G780" s="16">
        <f t="shared" si="56"/>
        <v>0.3</v>
      </c>
      <c r="H780" s="22"/>
      <c r="I780" s="16">
        <f t="shared" si="57"/>
        <v>0.7</v>
      </c>
      <c r="J780" s="22"/>
      <c r="K780" s="27"/>
      <c r="L780" s="5" t="s">
        <v>1248</v>
      </c>
    </row>
    <row r="781" spans="1:12" ht="30" customHeight="1">
      <c r="A781" s="6">
        <v>941</v>
      </c>
      <c r="B781" s="6" t="s">
        <v>0</v>
      </c>
      <c r="C781" s="3" t="s">
        <v>948</v>
      </c>
      <c r="D781" s="4" t="s">
        <v>938</v>
      </c>
      <c r="E781" s="15">
        <v>5</v>
      </c>
      <c r="F781" s="16">
        <f t="shared" si="54"/>
        <v>1</v>
      </c>
      <c r="G781" s="16">
        <f t="shared" si="56"/>
        <v>0.3</v>
      </c>
      <c r="H781" s="21"/>
      <c r="I781" s="16">
        <f t="shared" si="57"/>
        <v>0.7</v>
      </c>
      <c r="J781" s="21"/>
      <c r="K781" s="25"/>
      <c r="L781" s="5" t="s">
        <v>1248</v>
      </c>
    </row>
    <row r="782" spans="1:12" ht="30" customHeight="1">
      <c r="A782" s="6">
        <v>943</v>
      </c>
      <c r="B782" s="6" t="s">
        <v>0</v>
      </c>
      <c r="C782" s="3" t="s">
        <v>949</v>
      </c>
      <c r="D782" s="4" t="s">
        <v>950</v>
      </c>
      <c r="E782" s="15">
        <v>5</v>
      </c>
      <c r="F782" s="16">
        <f t="shared" si="54"/>
        <v>1</v>
      </c>
      <c r="G782" s="16">
        <f t="shared" si="56"/>
        <v>0.3</v>
      </c>
      <c r="H782" s="20">
        <f>SUM(G782:G786)</f>
        <v>1.5</v>
      </c>
      <c r="I782" s="16">
        <f t="shared" si="57"/>
        <v>0.7</v>
      </c>
      <c r="J782" s="20">
        <f>SUM(I782:I786)</f>
        <v>3.5</v>
      </c>
      <c r="K782" s="24">
        <v>5</v>
      </c>
      <c r="L782" s="5" t="s">
        <v>1249</v>
      </c>
    </row>
    <row r="783" spans="1:12" ht="30" customHeight="1">
      <c r="A783" s="6">
        <v>944</v>
      </c>
      <c r="B783" s="6" t="s">
        <v>0</v>
      </c>
      <c r="C783" s="3" t="s">
        <v>951</v>
      </c>
      <c r="D783" s="4" t="s">
        <v>950</v>
      </c>
      <c r="E783" s="15">
        <v>5</v>
      </c>
      <c r="F783" s="16">
        <f t="shared" si="54"/>
        <v>1</v>
      </c>
      <c r="G783" s="16">
        <f t="shared" si="56"/>
        <v>0.3</v>
      </c>
      <c r="H783" s="22"/>
      <c r="I783" s="16">
        <f t="shared" si="57"/>
        <v>0.7</v>
      </c>
      <c r="J783" s="22"/>
      <c r="K783" s="27"/>
      <c r="L783" s="5">
        <v>2012</v>
      </c>
    </row>
    <row r="784" spans="1:12" ht="30" customHeight="1">
      <c r="A784" s="6">
        <v>946</v>
      </c>
      <c r="B784" s="6" t="s">
        <v>0</v>
      </c>
      <c r="C784" s="3" t="s">
        <v>952</v>
      </c>
      <c r="D784" s="4" t="s">
        <v>950</v>
      </c>
      <c r="E784" s="15">
        <v>5</v>
      </c>
      <c r="F784" s="16">
        <f t="shared" si="54"/>
        <v>1</v>
      </c>
      <c r="G784" s="16">
        <f t="shared" si="56"/>
        <v>0.3</v>
      </c>
      <c r="H784" s="22"/>
      <c r="I784" s="16">
        <f t="shared" si="57"/>
        <v>0.7</v>
      </c>
      <c r="J784" s="22"/>
      <c r="K784" s="27"/>
      <c r="L784" s="5">
        <v>2014</v>
      </c>
    </row>
    <row r="785" spans="1:12" ht="30" customHeight="1">
      <c r="A785" s="6">
        <v>947</v>
      </c>
      <c r="B785" s="6" t="s">
        <v>0</v>
      </c>
      <c r="C785" s="3" t="s">
        <v>953</v>
      </c>
      <c r="D785" s="4" t="s">
        <v>950</v>
      </c>
      <c r="E785" s="15" t="s">
        <v>1257</v>
      </c>
      <c r="F785" s="16">
        <f t="shared" si="54"/>
        <v>1</v>
      </c>
      <c r="G785" s="16">
        <f t="shared" si="56"/>
        <v>0.3</v>
      </c>
      <c r="H785" s="22"/>
      <c r="I785" s="16">
        <f t="shared" si="57"/>
        <v>0.7</v>
      </c>
      <c r="J785" s="22"/>
      <c r="K785" s="27"/>
      <c r="L785" s="5" t="s">
        <v>1248</v>
      </c>
    </row>
    <row r="786" spans="1:12" ht="30" customHeight="1">
      <c r="A786" s="6">
        <v>948</v>
      </c>
      <c r="B786" s="6" t="s">
        <v>0</v>
      </c>
      <c r="C786" s="3" t="s">
        <v>954</v>
      </c>
      <c r="D786" s="4" t="s">
        <v>950</v>
      </c>
      <c r="E786" s="15">
        <v>5</v>
      </c>
      <c r="F786" s="16">
        <f t="shared" si="54"/>
        <v>1</v>
      </c>
      <c r="G786" s="16">
        <f t="shared" si="56"/>
        <v>0.3</v>
      </c>
      <c r="H786" s="21"/>
      <c r="I786" s="16">
        <f t="shared" si="57"/>
        <v>0.7</v>
      </c>
      <c r="J786" s="21"/>
      <c r="K786" s="25"/>
      <c r="L786" s="5" t="s">
        <v>1249</v>
      </c>
    </row>
    <row r="787" spans="1:12" ht="30" customHeight="1">
      <c r="A787" s="6">
        <v>949</v>
      </c>
      <c r="B787" s="6" t="s">
        <v>0</v>
      </c>
      <c r="C787" s="3" t="s">
        <v>955</v>
      </c>
      <c r="D787" s="4" t="s">
        <v>956</v>
      </c>
      <c r="E787" s="15">
        <v>5</v>
      </c>
      <c r="F787" s="16">
        <f t="shared" si="54"/>
        <v>1</v>
      </c>
      <c r="G787" s="16">
        <f t="shared" si="56"/>
        <v>0.3</v>
      </c>
      <c r="H787" s="20">
        <f>SUM(G787:G789)</f>
        <v>1.2</v>
      </c>
      <c r="I787" s="16">
        <f t="shared" si="57"/>
        <v>0.7</v>
      </c>
      <c r="J787" s="20">
        <f>SUM(I787:I789)</f>
        <v>2.8</v>
      </c>
      <c r="K787" s="24">
        <v>3</v>
      </c>
      <c r="L787" s="5" t="s">
        <v>1249</v>
      </c>
    </row>
    <row r="788" spans="1:12" ht="30" customHeight="1">
      <c r="A788" s="6">
        <v>950</v>
      </c>
      <c r="B788" s="6" t="s">
        <v>0</v>
      </c>
      <c r="C788" s="3" t="s">
        <v>957</v>
      </c>
      <c r="D788" s="4" t="s">
        <v>956</v>
      </c>
      <c r="E788" s="15">
        <v>10</v>
      </c>
      <c r="F788" s="16">
        <f t="shared" si="54"/>
        <v>2</v>
      </c>
      <c r="G788" s="16">
        <f t="shared" si="56"/>
        <v>0.6</v>
      </c>
      <c r="H788" s="22"/>
      <c r="I788" s="16">
        <f t="shared" si="57"/>
        <v>1.4</v>
      </c>
      <c r="J788" s="22"/>
      <c r="K788" s="27"/>
      <c r="L788" s="5">
        <v>2014</v>
      </c>
    </row>
    <row r="789" spans="1:12" ht="30" customHeight="1">
      <c r="A789" s="6">
        <v>951</v>
      </c>
      <c r="B789" s="6" t="s">
        <v>0</v>
      </c>
      <c r="C789" s="3" t="s">
        <v>958</v>
      </c>
      <c r="D789" s="4" t="s">
        <v>956</v>
      </c>
      <c r="E789" s="15">
        <v>5</v>
      </c>
      <c r="F789" s="16">
        <f t="shared" si="54"/>
        <v>1</v>
      </c>
      <c r="G789" s="16">
        <f t="shared" si="56"/>
        <v>0.3</v>
      </c>
      <c r="H789" s="21"/>
      <c r="I789" s="16">
        <f t="shared" si="57"/>
        <v>0.7</v>
      </c>
      <c r="J789" s="21"/>
      <c r="K789" s="25"/>
      <c r="L789" s="5" t="s">
        <v>1249</v>
      </c>
    </row>
    <row r="790" spans="1:12" ht="30" customHeight="1">
      <c r="A790" s="6">
        <v>952</v>
      </c>
      <c r="B790" s="6" t="s">
        <v>0</v>
      </c>
      <c r="C790" s="3" t="s">
        <v>959</v>
      </c>
      <c r="D790" s="4" t="s">
        <v>960</v>
      </c>
      <c r="E790" s="15">
        <v>5</v>
      </c>
      <c r="F790" s="16">
        <f t="shared" si="54"/>
        <v>1</v>
      </c>
      <c r="G790" s="16">
        <f t="shared" si="56"/>
        <v>0.3</v>
      </c>
      <c r="H790" s="20">
        <f>SUM(G790:G793)</f>
        <v>2.0999999999999996</v>
      </c>
      <c r="I790" s="16">
        <f t="shared" si="57"/>
        <v>0.7</v>
      </c>
      <c r="J790" s="20">
        <f>SUM(I790:I793)</f>
        <v>4.8999999999999995</v>
      </c>
      <c r="K790" s="24">
        <v>4</v>
      </c>
      <c r="L790" s="5" t="s">
        <v>1248</v>
      </c>
    </row>
    <row r="791" spans="1:12" ht="30" customHeight="1">
      <c r="A791" s="6">
        <v>953</v>
      </c>
      <c r="B791" s="6" t="s">
        <v>0</v>
      </c>
      <c r="C791" s="3" t="s">
        <v>961</v>
      </c>
      <c r="D791" s="4" t="s">
        <v>960</v>
      </c>
      <c r="E791" s="15">
        <v>5</v>
      </c>
      <c r="F791" s="16">
        <f t="shared" si="54"/>
        <v>1</v>
      </c>
      <c r="G791" s="16">
        <f t="shared" si="56"/>
        <v>0.3</v>
      </c>
      <c r="H791" s="22"/>
      <c r="I791" s="16">
        <f t="shared" si="57"/>
        <v>0.7</v>
      </c>
      <c r="J791" s="22"/>
      <c r="K791" s="27"/>
      <c r="L791" s="5" t="s">
        <v>1249</v>
      </c>
    </row>
    <row r="792" spans="1:12" s="12" customFormat="1" ht="30" customHeight="1">
      <c r="A792" s="8">
        <v>954</v>
      </c>
      <c r="B792" s="8" t="s">
        <v>1276</v>
      </c>
      <c r="C792" s="9" t="s">
        <v>1277</v>
      </c>
      <c r="D792" s="11" t="s">
        <v>1279</v>
      </c>
      <c r="E792" s="17">
        <v>10</v>
      </c>
      <c r="F792" s="18">
        <v>4</v>
      </c>
      <c r="G792" s="16">
        <f t="shared" si="56"/>
        <v>1.2</v>
      </c>
      <c r="H792" s="22"/>
      <c r="I792" s="16">
        <f t="shared" si="57"/>
        <v>2.8</v>
      </c>
      <c r="J792" s="22"/>
      <c r="K792" s="27"/>
      <c r="L792" s="10" t="s">
        <v>1278</v>
      </c>
    </row>
    <row r="793" spans="1:12" ht="30" customHeight="1">
      <c r="A793" s="6">
        <v>955</v>
      </c>
      <c r="B793" s="6" t="s">
        <v>0</v>
      </c>
      <c r="C793" s="3" t="s">
        <v>1270</v>
      </c>
      <c r="D793" s="4" t="s">
        <v>960</v>
      </c>
      <c r="E793" s="15">
        <v>5</v>
      </c>
      <c r="F793" s="16">
        <f t="shared" si="54"/>
        <v>1</v>
      </c>
      <c r="G793" s="16">
        <f t="shared" si="56"/>
        <v>0.3</v>
      </c>
      <c r="H793" s="21"/>
      <c r="I793" s="16">
        <f t="shared" si="57"/>
        <v>0.7</v>
      </c>
      <c r="J793" s="21"/>
      <c r="K793" s="25"/>
      <c r="L793" s="5" t="s">
        <v>1250</v>
      </c>
    </row>
    <row r="794" spans="1:12" ht="30" customHeight="1">
      <c r="A794" s="6">
        <v>956</v>
      </c>
      <c r="B794" s="6" t="s">
        <v>0</v>
      </c>
      <c r="C794" s="3" t="s">
        <v>962</v>
      </c>
      <c r="D794" s="4" t="s">
        <v>1304</v>
      </c>
      <c r="E794" s="15">
        <v>10</v>
      </c>
      <c r="F794" s="16">
        <f t="shared" si="54"/>
        <v>2</v>
      </c>
      <c r="G794" s="16">
        <f t="shared" si="56"/>
        <v>0.6</v>
      </c>
      <c r="H794" s="20">
        <f>SUM(G794:G795)</f>
        <v>0.89999999999999991</v>
      </c>
      <c r="I794" s="16">
        <f t="shared" si="57"/>
        <v>1.4</v>
      </c>
      <c r="J794" s="20">
        <f>SUM(I794:I795)</f>
        <v>2.0999999999999996</v>
      </c>
      <c r="K794" s="24">
        <v>2</v>
      </c>
      <c r="L794" s="5">
        <v>2014</v>
      </c>
    </row>
    <row r="795" spans="1:12" ht="30" customHeight="1">
      <c r="A795" s="6">
        <v>957</v>
      </c>
      <c r="B795" s="6" t="s">
        <v>0</v>
      </c>
      <c r="C795" s="3" t="s">
        <v>963</v>
      </c>
      <c r="D795" s="4" t="s">
        <v>1304</v>
      </c>
      <c r="E795" s="15">
        <v>5</v>
      </c>
      <c r="F795" s="16">
        <f t="shared" si="54"/>
        <v>1</v>
      </c>
      <c r="G795" s="16">
        <f t="shared" si="56"/>
        <v>0.3</v>
      </c>
      <c r="H795" s="21"/>
      <c r="I795" s="16">
        <f t="shared" si="57"/>
        <v>0.7</v>
      </c>
      <c r="J795" s="21"/>
      <c r="K795" s="25"/>
      <c r="L795" s="5">
        <v>2014</v>
      </c>
    </row>
    <row r="796" spans="1:12" ht="30" customHeight="1">
      <c r="A796" s="6">
        <v>959</v>
      </c>
      <c r="B796" s="6" t="s">
        <v>0</v>
      </c>
      <c r="C796" s="3" t="s">
        <v>964</v>
      </c>
      <c r="D796" s="4" t="s">
        <v>965</v>
      </c>
      <c r="E796" s="15">
        <v>5</v>
      </c>
      <c r="F796" s="16">
        <f t="shared" si="54"/>
        <v>1</v>
      </c>
      <c r="G796" s="16">
        <f t="shared" si="56"/>
        <v>0.3</v>
      </c>
      <c r="H796" s="20">
        <f>SUM(G796:G799)</f>
        <v>1.5</v>
      </c>
      <c r="I796" s="16">
        <f t="shared" si="57"/>
        <v>0.7</v>
      </c>
      <c r="J796" s="20">
        <f>SUM(I796:I799)</f>
        <v>3.5</v>
      </c>
      <c r="K796" s="24">
        <v>4</v>
      </c>
      <c r="L796" s="5">
        <v>2014</v>
      </c>
    </row>
    <row r="797" spans="1:12" ht="30" customHeight="1">
      <c r="A797" s="6">
        <v>960</v>
      </c>
      <c r="B797" s="6" t="s">
        <v>0</v>
      </c>
      <c r="C797" s="3" t="s">
        <v>966</v>
      </c>
      <c r="D797" s="4" t="s">
        <v>965</v>
      </c>
      <c r="E797" s="15">
        <v>5</v>
      </c>
      <c r="F797" s="16">
        <f t="shared" si="54"/>
        <v>1</v>
      </c>
      <c r="G797" s="16">
        <f t="shared" si="56"/>
        <v>0.3</v>
      </c>
      <c r="H797" s="22"/>
      <c r="I797" s="16">
        <f t="shared" si="57"/>
        <v>0.7</v>
      </c>
      <c r="J797" s="22"/>
      <c r="K797" s="27"/>
      <c r="L797" s="5">
        <v>2014</v>
      </c>
    </row>
    <row r="798" spans="1:12" ht="30" customHeight="1">
      <c r="A798" s="6">
        <v>961</v>
      </c>
      <c r="B798" s="6" t="s">
        <v>0</v>
      </c>
      <c r="C798" s="3" t="s">
        <v>967</v>
      </c>
      <c r="D798" s="4" t="s">
        <v>965</v>
      </c>
      <c r="E798" s="15">
        <v>10</v>
      </c>
      <c r="F798" s="16">
        <f t="shared" si="54"/>
        <v>2</v>
      </c>
      <c r="G798" s="16">
        <f t="shared" si="56"/>
        <v>0.6</v>
      </c>
      <c r="H798" s="22"/>
      <c r="I798" s="16">
        <f t="shared" si="57"/>
        <v>1.4</v>
      </c>
      <c r="J798" s="22"/>
      <c r="K798" s="27"/>
      <c r="L798" s="5">
        <v>2014</v>
      </c>
    </row>
    <row r="799" spans="1:12" ht="30" customHeight="1">
      <c r="A799" s="6">
        <v>962</v>
      </c>
      <c r="B799" s="6" t="s">
        <v>0</v>
      </c>
      <c r="C799" s="3" t="s">
        <v>968</v>
      </c>
      <c r="D799" s="4" t="s">
        <v>965</v>
      </c>
      <c r="E799" s="15">
        <v>5</v>
      </c>
      <c r="F799" s="16">
        <f t="shared" ref="F799:F854" si="58">E799/5</f>
        <v>1</v>
      </c>
      <c r="G799" s="16">
        <f t="shared" si="56"/>
        <v>0.3</v>
      </c>
      <c r="H799" s="21"/>
      <c r="I799" s="16">
        <f t="shared" si="57"/>
        <v>0.7</v>
      </c>
      <c r="J799" s="21"/>
      <c r="K799" s="25"/>
      <c r="L799" s="5" t="s">
        <v>1248</v>
      </c>
    </row>
    <row r="800" spans="1:12" ht="30" customHeight="1">
      <c r="A800" s="6">
        <v>963</v>
      </c>
      <c r="B800" s="6" t="s">
        <v>0</v>
      </c>
      <c r="C800" s="3" t="s">
        <v>969</v>
      </c>
      <c r="D800" s="4" t="s">
        <v>970</v>
      </c>
      <c r="E800" s="15">
        <v>5</v>
      </c>
      <c r="F800" s="16">
        <f t="shared" si="58"/>
        <v>1</v>
      </c>
      <c r="G800" s="16">
        <f t="shared" si="56"/>
        <v>0.3</v>
      </c>
      <c r="H800" s="20">
        <f>SUM(G800:G801)</f>
        <v>0.6</v>
      </c>
      <c r="I800" s="16">
        <f t="shared" si="57"/>
        <v>0.7</v>
      </c>
      <c r="J800" s="20">
        <f>SUM(I800:I801)</f>
        <v>1.4</v>
      </c>
      <c r="K800" s="24">
        <v>2</v>
      </c>
      <c r="L800" s="5">
        <v>2012</v>
      </c>
    </row>
    <row r="801" spans="1:12" ht="30" customHeight="1">
      <c r="A801" s="6">
        <v>964</v>
      </c>
      <c r="B801" s="6" t="s">
        <v>0</v>
      </c>
      <c r="C801" s="3" t="s">
        <v>971</v>
      </c>
      <c r="D801" s="4" t="s">
        <v>970</v>
      </c>
      <c r="E801" s="15">
        <v>5</v>
      </c>
      <c r="F801" s="16">
        <f t="shared" si="58"/>
        <v>1</v>
      </c>
      <c r="G801" s="16">
        <f t="shared" si="56"/>
        <v>0.3</v>
      </c>
      <c r="H801" s="21"/>
      <c r="I801" s="16">
        <f t="shared" si="57"/>
        <v>0.7</v>
      </c>
      <c r="J801" s="21"/>
      <c r="K801" s="25"/>
      <c r="L801" s="5">
        <v>2012</v>
      </c>
    </row>
    <row r="802" spans="1:12" ht="30" customHeight="1">
      <c r="A802" s="6">
        <v>965</v>
      </c>
      <c r="B802" s="6" t="s">
        <v>0</v>
      </c>
      <c r="C802" s="3" t="s">
        <v>971</v>
      </c>
      <c r="D802" s="4" t="s">
        <v>972</v>
      </c>
      <c r="E802" s="15">
        <v>5</v>
      </c>
      <c r="F802" s="16">
        <f t="shared" si="58"/>
        <v>1</v>
      </c>
      <c r="G802" s="16">
        <f t="shared" si="56"/>
        <v>0.3</v>
      </c>
      <c r="H802" s="20">
        <f>SUM(G802:G804)</f>
        <v>0.89999999999999991</v>
      </c>
      <c r="I802" s="16">
        <f t="shared" si="57"/>
        <v>0.7</v>
      </c>
      <c r="J802" s="20">
        <f>SUM(I802:I804)</f>
        <v>2.0999999999999996</v>
      </c>
      <c r="K802" s="24">
        <v>3</v>
      </c>
      <c r="L802" s="5">
        <v>2012</v>
      </c>
    </row>
    <row r="803" spans="1:12" ht="30" customHeight="1">
      <c r="A803" s="6">
        <v>967</v>
      </c>
      <c r="B803" s="6" t="s">
        <v>0</v>
      </c>
      <c r="C803" s="3" t="s">
        <v>973</v>
      </c>
      <c r="D803" s="4" t="s">
        <v>972</v>
      </c>
      <c r="E803" s="15">
        <v>5</v>
      </c>
      <c r="F803" s="16">
        <f t="shared" si="58"/>
        <v>1</v>
      </c>
      <c r="G803" s="16">
        <f t="shared" si="56"/>
        <v>0.3</v>
      </c>
      <c r="H803" s="22"/>
      <c r="I803" s="16">
        <f t="shared" si="57"/>
        <v>0.7</v>
      </c>
      <c r="J803" s="22"/>
      <c r="K803" s="27"/>
      <c r="L803" s="5">
        <v>2014</v>
      </c>
    </row>
    <row r="804" spans="1:12" ht="30" customHeight="1">
      <c r="A804" s="6">
        <v>968</v>
      </c>
      <c r="B804" s="6" t="s">
        <v>0</v>
      </c>
      <c r="C804" s="3" t="s">
        <v>974</v>
      </c>
      <c r="D804" s="4" t="s">
        <v>972</v>
      </c>
      <c r="E804" s="15">
        <v>5</v>
      </c>
      <c r="F804" s="16">
        <f t="shared" si="58"/>
        <v>1</v>
      </c>
      <c r="G804" s="16">
        <f t="shared" si="56"/>
        <v>0.3</v>
      </c>
      <c r="H804" s="21"/>
      <c r="I804" s="16">
        <f t="shared" si="57"/>
        <v>0.7</v>
      </c>
      <c r="J804" s="21"/>
      <c r="K804" s="25"/>
      <c r="L804" s="5">
        <v>2014</v>
      </c>
    </row>
    <row r="805" spans="1:12" ht="30" customHeight="1">
      <c r="A805" s="6">
        <v>969</v>
      </c>
      <c r="B805" s="6" t="s">
        <v>0</v>
      </c>
      <c r="C805" s="3" t="s">
        <v>975</v>
      </c>
      <c r="D805" s="4" t="s">
        <v>976</v>
      </c>
      <c r="E805" s="15">
        <v>5</v>
      </c>
      <c r="F805" s="16">
        <f t="shared" si="58"/>
        <v>1</v>
      </c>
      <c r="G805" s="16">
        <f t="shared" si="56"/>
        <v>0.3</v>
      </c>
      <c r="H805" s="20">
        <f>SUM(G805:G808)</f>
        <v>1.2</v>
      </c>
      <c r="I805" s="16">
        <f t="shared" si="57"/>
        <v>0.7</v>
      </c>
      <c r="J805" s="20">
        <f>SUM(I805:I808)</f>
        <v>2.8</v>
      </c>
      <c r="K805" s="24">
        <v>4</v>
      </c>
      <c r="L805" s="5">
        <v>2014</v>
      </c>
    </row>
    <row r="806" spans="1:12" ht="30" customHeight="1">
      <c r="A806" s="6">
        <v>970</v>
      </c>
      <c r="B806" s="6" t="s">
        <v>0</v>
      </c>
      <c r="C806" s="3" t="s">
        <v>977</v>
      </c>
      <c r="D806" s="4" t="s">
        <v>976</v>
      </c>
      <c r="E806" s="15" t="s">
        <v>1257</v>
      </c>
      <c r="F806" s="16">
        <f t="shared" si="58"/>
        <v>1</v>
      </c>
      <c r="G806" s="16">
        <f t="shared" si="56"/>
        <v>0.3</v>
      </c>
      <c r="H806" s="22"/>
      <c r="I806" s="16">
        <f t="shared" si="57"/>
        <v>0.7</v>
      </c>
      <c r="J806" s="22"/>
      <c r="K806" s="27"/>
      <c r="L806" s="5" t="s">
        <v>1248</v>
      </c>
    </row>
    <row r="807" spans="1:12" ht="30" customHeight="1">
      <c r="A807" s="6">
        <v>971</v>
      </c>
      <c r="B807" s="6" t="s">
        <v>0</v>
      </c>
      <c r="C807" s="3" t="s">
        <v>978</v>
      </c>
      <c r="D807" s="4" t="s">
        <v>976</v>
      </c>
      <c r="E807" s="15" t="s">
        <v>1257</v>
      </c>
      <c r="F807" s="16">
        <f t="shared" si="58"/>
        <v>1</v>
      </c>
      <c r="G807" s="16">
        <f t="shared" si="56"/>
        <v>0.3</v>
      </c>
      <c r="H807" s="22"/>
      <c r="I807" s="16">
        <f t="shared" si="57"/>
        <v>0.7</v>
      </c>
      <c r="J807" s="22"/>
      <c r="K807" s="27"/>
      <c r="L807" s="5" t="s">
        <v>1248</v>
      </c>
    </row>
    <row r="808" spans="1:12" ht="30" customHeight="1">
      <c r="A808" s="6">
        <v>972</v>
      </c>
      <c r="B808" s="6" t="s">
        <v>0</v>
      </c>
      <c r="C808" s="3" t="s">
        <v>979</v>
      </c>
      <c r="D808" s="4" t="s">
        <v>976</v>
      </c>
      <c r="E808" s="15" t="s">
        <v>1257</v>
      </c>
      <c r="F808" s="16">
        <f t="shared" si="58"/>
        <v>1</v>
      </c>
      <c r="G808" s="16">
        <f t="shared" si="56"/>
        <v>0.3</v>
      </c>
      <c r="H808" s="21"/>
      <c r="I808" s="16">
        <f t="shared" si="57"/>
        <v>0.7</v>
      </c>
      <c r="J808" s="21"/>
      <c r="K808" s="25"/>
      <c r="L808" s="5" t="s">
        <v>1248</v>
      </c>
    </row>
    <row r="809" spans="1:12" ht="30" customHeight="1">
      <c r="A809" s="6">
        <v>973</v>
      </c>
      <c r="B809" s="6" t="s">
        <v>0</v>
      </c>
      <c r="C809" s="3" t="s">
        <v>980</v>
      </c>
      <c r="D809" s="4" t="s">
        <v>1305</v>
      </c>
      <c r="E809" s="15">
        <v>5</v>
      </c>
      <c r="F809" s="16">
        <f t="shared" si="58"/>
        <v>1</v>
      </c>
      <c r="G809" s="16">
        <f t="shared" si="56"/>
        <v>0.3</v>
      </c>
      <c r="H809" s="20">
        <f>SUM(G809:G814)</f>
        <v>1.8</v>
      </c>
      <c r="I809" s="16">
        <f t="shared" si="57"/>
        <v>0.7</v>
      </c>
      <c r="J809" s="20">
        <f>SUM(I809:I814)</f>
        <v>4.2</v>
      </c>
      <c r="K809" s="24">
        <v>6</v>
      </c>
      <c r="L809" s="5">
        <v>2012</v>
      </c>
    </row>
    <row r="810" spans="1:12" ht="30" customHeight="1">
      <c r="A810" s="6">
        <v>974</v>
      </c>
      <c r="B810" s="6" t="s">
        <v>0</v>
      </c>
      <c r="C810" s="3" t="s">
        <v>981</v>
      </c>
      <c r="D810" s="4" t="s">
        <v>1305</v>
      </c>
      <c r="E810" s="15">
        <v>5</v>
      </c>
      <c r="F810" s="16">
        <f t="shared" si="58"/>
        <v>1</v>
      </c>
      <c r="G810" s="16">
        <f t="shared" si="56"/>
        <v>0.3</v>
      </c>
      <c r="H810" s="22"/>
      <c r="I810" s="16">
        <f t="shared" si="57"/>
        <v>0.7</v>
      </c>
      <c r="J810" s="22"/>
      <c r="K810" s="27"/>
      <c r="L810" s="5">
        <v>2012</v>
      </c>
    </row>
    <row r="811" spans="1:12" ht="30" customHeight="1">
      <c r="A811" s="6">
        <v>975</v>
      </c>
      <c r="B811" s="6" t="s">
        <v>0</v>
      </c>
      <c r="C811" s="3" t="s">
        <v>982</v>
      </c>
      <c r="D811" s="4" t="s">
        <v>1305</v>
      </c>
      <c r="E811" s="15">
        <v>5</v>
      </c>
      <c r="F811" s="16">
        <f t="shared" si="58"/>
        <v>1</v>
      </c>
      <c r="G811" s="16">
        <f t="shared" si="56"/>
        <v>0.3</v>
      </c>
      <c r="H811" s="22"/>
      <c r="I811" s="16">
        <f t="shared" si="57"/>
        <v>0.7</v>
      </c>
      <c r="J811" s="22"/>
      <c r="K811" s="27"/>
      <c r="L811" s="5">
        <v>2012</v>
      </c>
    </row>
    <row r="812" spans="1:12" ht="30" customHeight="1">
      <c r="A812" s="6">
        <v>977</v>
      </c>
      <c r="B812" s="6" t="s">
        <v>0</v>
      </c>
      <c r="C812" s="3" t="s">
        <v>983</v>
      </c>
      <c r="D812" s="4" t="s">
        <v>1305</v>
      </c>
      <c r="E812" s="15">
        <v>5</v>
      </c>
      <c r="F812" s="16">
        <f t="shared" si="58"/>
        <v>1</v>
      </c>
      <c r="G812" s="16">
        <f t="shared" si="56"/>
        <v>0.3</v>
      </c>
      <c r="H812" s="22"/>
      <c r="I812" s="16">
        <f t="shared" si="57"/>
        <v>0.7</v>
      </c>
      <c r="J812" s="22"/>
      <c r="K812" s="27"/>
      <c r="L812" s="5" t="s">
        <v>1249</v>
      </c>
    </row>
    <row r="813" spans="1:12" ht="30" customHeight="1">
      <c r="A813" s="6">
        <v>978</v>
      </c>
      <c r="B813" s="6" t="s">
        <v>0</v>
      </c>
      <c r="C813" s="3" t="s">
        <v>984</v>
      </c>
      <c r="D813" s="4" t="s">
        <v>1305</v>
      </c>
      <c r="E813" s="15">
        <v>5</v>
      </c>
      <c r="F813" s="16">
        <f t="shared" si="58"/>
        <v>1</v>
      </c>
      <c r="G813" s="16">
        <f t="shared" si="56"/>
        <v>0.3</v>
      </c>
      <c r="H813" s="22"/>
      <c r="I813" s="16">
        <f t="shared" si="57"/>
        <v>0.7</v>
      </c>
      <c r="J813" s="22"/>
      <c r="K813" s="27"/>
      <c r="L813" s="5" t="s">
        <v>1249</v>
      </c>
    </row>
    <row r="814" spans="1:12" ht="30" customHeight="1">
      <c r="A814" s="6">
        <v>979</v>
      </c>
      <c r="B814" s="6" t="s">
        <v>0</v>
      </c>
      <c r="C814" s="3" t="s">
        <v>985</v>
      </c>
      <c r="D814" s="4" t="s">
        <v>1305</v>
      </c>
      <c r="E814" s="15">
        <v>5</v>
      </c>
      <c r="F814" s="16">
        <f t="shared" si="58"/>
        <v>1</v>
      </c>
      <c r="G814" s="16">
        <f t="shared" si="56"/>
        <v>0.3</v>
      </c>
      <c r="H814" s="21"/>
      <c r="I814" s="16">
        <f t="shared" si="57"/>
        <v>0.7</v>
      </c>
      <c r="J814" s="21"/>
      <c r="K814" s="25"/>
      <c r="L814" s="5" t="s">
        <v>1249</v>
      </c>
    </row>
    <row r="815" spans="1:12" ht="30" customHeight="1">
      <c r="A815" s="6">
        <v>980</v>
      </c>
      <c r="B815" s="6" t="s">
        <v>0</v>
      </c>
      <c r="C815" s="3" t="s">
        <v>986</v>
      </c>
      <c r="D815" s="4" t="s">
        <v>987</v>
      </c>
      <c r="E815" s="15">
        <v>5</v>
      </c>
      <c r="F815" s="16">
        <f t="shared" si="58"/>
        <v>1</v>
      </c>
      <c r="G815" s="16">
        <f t="shared" si="56"/>
        <v>0.3</v>
      </c>
      <c r="H815" s="20">
        <f>SUM(G815:G818)</f>
        <v>1.2</v>
      </c>
      <c r="I815" s="16">
        <f t="shared" si="57"/>
        <v>0.7</v>
      </c>
      <c r="J815" s="20">
        <f>SUM(I815:I818)</f>
        <v>2.8</v>
      </c>
      <c r="K815" s="24">
        <v>4</v>
      </c>
      <c r="L815" s="5">
        <v>2014</v>
      </c>
    </row>
    <row r="816" spans="1:12" ht="30" customHeight="1">
      <c r="A816" s="6">
        <v>981</v>
      </c>
      <c r="B816" s="6" t="s">
        <v>0</v>
      </c>
      <c r="C816" s="3" t="s">
        <v>988</v>
      </c>
      <c r="D816" s="4" t="s">
        <v>987</v>
      </c>
      <c r="E816" s="15">
        <v>5</v>
      </c>
      <c r="F816" s="16">
        <f t="shared" si="58"/>
        <v>1</v>
      </c>
      <c r="G816" s="16">
        <f t="shared" si="56"/>
        <v>0.3</v>
      </c>
      <c r="H816" s="22"/>
      <c r="I816" s="16">
        <f t="shared" si="57"/>
        <v>0.7</v>
      </c>
      <c r="J816" s="22"/>
      <c r="K816" s="27"/>
      <c r="L816" s="5">
        <v>2014</v>
      </c>
    </row>
    <row r="817" spans="1:12" ht="30" customHeight="1">
      <c r="A817" s="6">
        <v>982</v>
      </c>
      <c r="B817" s="6" t="s">
        <v>0</v>
      </c>
      <c r="C817" s="3" t="s">
        <v>989</v>
      </c>
      <c r="D817" s="4" t="s">
        <v>987</v>
      </c>
      <c r="E817" s="15">
        <v>5</v>
      </c>
      <c r="F817" s="16">
        <f t="shared" si="58"/>
        <v>1</v>
      </c>
      <c r="G817" s="16">
        <f t="shared" si="56"/>
        <v>0.3</v>
      </c>
      <c r="H817" s="22"/>
      <c r="I817" s="16">
        <f t="shared" si="57"/>
        <v>0.7</v>
      </c>
      <c r="J817" s="22"/>
      <c r="K817" s="27"/>
      <c r="L817" s="5">
        <v>2014</v>
      </c>
    </row>
    <row r="818" spans="1:12" ht="30" customHeight="1">
      <c r="A818" s="6">
        <v>983</v>
      </c>
      <c r="B818" s="6" t="s">
        <v>0</v>
      </c>
      <c r="C818" s="3" t="s">
        <v>990</v>
      </c>
      <c r="D818" s="4" t="s">
        <v>987</v>
      </c>
      <c r="E818" s="15">
        <v>5</v>
      </c>
      <c r="F818" s="16">
        <f t="shared" si="58"/>
        <v>1</v>
      </c>
      <c r="G818" s="16">
        <f t="shared" si="56"/>
        <v>0.3</v>
      </c>
      <c r="H818" s="21"/>
      <c r="I818" s="16">
        <f t="shared" si="57"/>
        <v>0.7</v>
      </c>
      <c r="J818" s="21"/>
      <c r="K818" s="25"/>
      <c r="L818" s="5">
        <v>2014</v>
      </c>
    </row>
    <row r="819" spans="1:12" ht="30" customHeight="1">
      <c r="A819" s="6">
        <v>985</v>
      </c>
      <c r="B819" s="6" t="s">
        <v>0</v>
      </c>
      <c r="C819" s="3" t="s">
        <v>991</v>
      </c>
      <c r="D819" s="4" t="s">
        <v>992</v>
      </c>
      <c r="E819" s="15">
        <v>10</v>
      </c>
      <c r="F819" s="16">
        <f t="shared" si="58"/>
        <v>2</v>
      </c>
      <c r="G819" s="16">
        <f t="shared" si="56"/>
        <v>0.6</v>
      </c>
      <c r="H819" s="16">
        <v>0.6</v>
      </c>
      <c r="I819" s="16">
        <f t="shared" si="57"/>
        <v>1.4</v>
      </c>
      <c r="J819" s="16">
        <v>1.4</v>
      </c>
      <c r="K819" s="26">
        <v>1</v>
      </c>
      <c r="L819" s="5">
        <v>2014</v>
      </c>
    </row>
    <row r="820" spans="1:12" ht="30" customHeight="1">
      <c r="A820" s="6">
        <v>987</v>
      </c>
      <c r="B820" s="6" t="s">
        <v>0</v>
      </c>
      <c r="C820" s="3" t="s">
        <v>993</v>
      </c>
      <c r="D820" s="4" t="s">
        <v>994</v>
      </c>
      <c r="E820" s="15">
        <v>10</v>
      </c>
      <c r="F820" s="16">
        <f t="shared" si="58"/>
        <v>2</v>
      </c>
      <c r="G820" s="16">
        <f t="shared" si="56"/>
        <v>0.6</v>
      </c>
      <c r="H820" s="20">
        <f>SUM(G820:G827)</f>
        <v>2.6999999999999997</v>
      </c>
      <c r="I820" s="16">
        <f t="shared" si="57"/>
        <v>1.4</v>
      </c>
      <c r="J820" s="20">
        <f>SUM(I820:I827)</f>
        <v>6.3000000000000007</v>
      </c>
      <c r="K820" s="24">
        <v>8</v>
      </c>
      <c r="L820" s="5">
        <v>2014</v>
      </c>
    </row>
    <row r="821" spans="1:12" ht="30" customHeight="1">
      <c r="A821" s="6">
        <v>988</v>
      </c>
      <c r="B821" s="6" t="s">
        <v>0</v>
      </c>
      <c r="C821" s="3" t="s">
        <v>995</v>
      </c>
      <c r="D821" s="4" t="s">
        <v>994</v>
      </c>
      <c r="E821" s="15">
        <v>5</v>
      </c>
      <c r="F821" s="16">
        <f t="shared" si="58"/>
        <v>1</v>
      </c>
      <c r="G821" s="16">
        <f t="shared" si="56"/>
        <v>0.3</v>
      </c>
      <c r="H821" s="22"/>
      <c r="I821" s="16">
        <f t="shared" si="57"/>
        <v>0.7</v>
      </c>
      <c r="J821" s="22"/>
      <c r="K821" s="27"/>
      <c r="L821" s="5">
        <v>2014</v>
      </c>
    </row>
    <row r="822" spans="1:12" ht="30" customHeight="1">
      <c r="A822" s="6">
        <v>989</v>
      </c>
      <c r="B822" s="6" t="s">
        <v>0</v>
      </c>
      <c r="C822" s="3" t="s">
        <v>996</v>
      </c>
      <c r="D822" s="4" t="s">
        <v>994</v>
      </c>
      <c r="E822" s="15">
        <v>5</v>
      </c>
      <c r="F822" s="16">
        <f t="shared" si="58"/>
        <v>1</v>
      </c>
      <c r="G822" s="16">
        <f t="shared" si="56"/>
        <v>0.3</v>
      </c>
      <c r="H822" s="22"/>
      <c r="I822" s="16">
        <f t="shared" si="57"/>
        <v>0.7</v>
      </c>
      <c r="J822" s="22"/>
      <c r="K822" s="27"/>
      <c r="L822" s="5">
        <v>2014</v>
      </c>
    </row>
    <row r="823" spans="1:12" ht="30" customHeight="1">
      <c r="A823" s="6">
        <v>990</v>
      </c>
      <c r="B823" s="6" t="s">
        <v>0</v>
      </c>
      <c r="C823" s="3" t="s">
        <v>997</v>
      </c>
      <c r="D823" s="4" t="s">
        <v>994</v>
      </c>
      <c r="E823" s="15" t="s">
        <v>1257</v>
      </c>
      <c r="F823" s="16">
        <f t="shared" si="58"/>
        <v>1</v>
      </c>
      <c r="G823" s="16">
        <f t="shared" si="56"/>
        <v>0.3</v>
      </c>
      <c r="H823" s="22"/>
      <c r="I823" s="16">
        <f t="shared" si="57"/>
        <v>0.7</v>
      </c>
      <c r="J823" s="22"/>
      <c r="K823" s="27"/>
      <c r="L823" s="5" t="s">
        <v>1248</v>
      </c>
    </row>
    <row r="824" spans="1:12" ht="30" customHeight="1">
      <c r="A824" s="6">
        <v>991</v>
      </c>
      <c r="B824" s="6" t="s">
        <v>0</v>
      </c>
      <c r="C824" s="3" t="s">
        <v>998</v>
      </c>
      <c r="D824" s="4" t="s">
        <v>994</v>
      </c>
      <c r="E824" s="15" t="s">
        <v>1257</v>
      </c>
      <c r="F824" s="16">
        <f t="shared" si="58"/>
        <v>1</v>
      </c>
      <c r="G824" s="16">
        <f t="shared" si="56"/>
        <v>0.3</v>
      </c>
      <c r="H824" s="22"/>
      <c r="I824" s="16">
        <f t="shared" si="57"/>
        <v>0.7</v>
      </c>
      <c r="J824" s="22"/>
      <c r="K824" s="27"/>
      <c r="L824" s="5" t="s">
        <v>1248</v>
      </c>
    </row>
    <row r="825" spans="1:12" ht="30" customHeight="1">
      <c r="A825" s="6">
        <v>992</v>
      </c>
      <c r="B825" s="6" t="s">
        <v>0</v>
      </c>
      <c r="C825" s="3" t="s">
        <v>999</v>
      </c>
      <c r="D825" s="4" t="s">
        <v>994</v>
      </c>
      <c r="E825" s="15" t="s">
        <v>1257</v>
      </c>
      <c r="F825" s="16">
        <f t="shared" si="58"/>
        <v>1</v>
      </c>
      <c r="G825" s="16">
        <f t="shared" si="56"/>
        <v>0.3</v>
      </c>
      <c r="H825" s="22"/>
      <c r="I825" s="16">
        <f t="shared" si="57"/>
        <v>0.7</v>
      </c>
      <c r="J825" s="22"/>
      <c r="K825" s="27"/>
      <c r="L825" s="5" t="s">
        <v>1248</v>
      </c>
    </row>
    <row r="826" spans="1:12" ht="30" customHeight="1">
      <c r="A826" s="6">
        <v>994</v>
      </c>
      <c r="B826" s="6" t="s">
        <v>0</v>
      </c>
      <c r="C826" s="3" t="s">
        <v>1000</v>
      </c>
      <c r="D826" s="4" t="s">
        <v>994</v>
      </c>
      <c r="E826" s="15" t="s">
        <v>1257</v>
      </c>
      <c r="F826" s="16">
        <f t="shared" si="58"/>
        <v>1</v>
      </c>
      <c r="G826" s="16">
        <f t="shared" si="56"/>
        <v>0.3</v>
      </c>
      <c r="H826" s="22"/>
      <c r="I826" s="16">
        <f t="shared" si="57"/>
        <v>0.7</v>
      </c>
      <c r="J826" s="22"/>
      <c r="K826" s="27"/>
      <c r="L826" s="5" t="s">
        <v>1248</v>
      </c>
    </row>
    <row r="827" spans="1:12" ht="30" customHeight="1">
      <c r="A827" s="6">
        <v>996</v>
      </c>
      <c r="B827" s="6" t="s">
        <v>0</v>
      </c>
      <c r="C827" s="3" t="s">
        <v>1001</v>
      </c>
      <c r="D827" s="4" t="s">
        <v>994</v>
      </c>
      <c r="E827" s="15" t="s">
        <v>1257</v>
      </c>
      <c r="F827" s="16">
        <f t="shared" si="58"/>
        <v>1</v>
      </c>
      <c r="G827" s="16">
        <f t="shared" si="56"/>
        <v>0.3</v>
      </c>
      <c r="H827" s="21"/>
      <c r="I827" s="16">
        <f t="shared" si="57"/>
        <v>0.7</v>
      </c>
      <c r="J827" s="21"/>
      <c r="K827" s="25"/>
      <c r="L827" s="5" t="s">
        <v>1248</v>
      </c>
    </row>
    <row r="828" spans="1:12" ht="30" customHeight="1">
      <c r="A828" s="6">
        <v>997</v>
      </c>
      <c r="B828" s="6" t="s">
        <v>0</v>
      </c>
      <c r="C828" s="3" t="s">
        <v>1002</v>
      </c>
      <c r="D828" s="4" t="s">
        <v>1003</v>
      </c>
      <c r="E828" s="15">
        <v>10</v>
      </c>
      <c r="F828" s="16">
        <f t="shared" si="58"/>
        <v>2</v>
      </c>
      <c r="G828" s="16">
        <f t="shared" si="56"/>
        <v>0.6</v>
      </c>
      <c r="H828" s="20">
        <f>SUM(G828:G848)</f>
        <v>6.5999999999999979</v>
      </c>
      <c r="I828" s="16">
        <f t="shared" si="57"/>
        <v>1.4</v>
      </c>
      <c r="J828" s="20">
        <f>SUM(I828:I848)</f>
        <v>15.399999999999993</v>
      </c>
      <c r="K828" s="24">
        <v>21</v>
      </c>
      <c r="L828" s="5">
        <v>2012</v>
      </c>
    </row>
    <row r="829" spans="1:12" ht="30" customHeight="1">
      <c r="A829" s="6">
        <v>998</v>
      </c>
      <c r="B829" s="6" t="s">
        <v>0</v>
      </c>
      <c r="C829" s="3" t="s">
        <v>1004</v>
      </c>
      <c r="D829" s="4" t="s">
        <v>1003</v>
      </c>
      <c r="E829" s="15">
        <v>5</v>
      </c>
      <c r="F829" s="16">
        <f t="shared" si="58"/>
        <v>1</v>
      </c>
      <c r="G829" s="16">
        <f t="shared" si="56"/>
        <v>0.3</v>
      </c>
      <c r="H829" s="22"/>
      <c r="I829" s="16">
        <f t="shared" si="57"/>
        <v>0.7</v>
      </c>
      <c r="J829" s="22"/>
      <c r="K829" s="27"/>
      <c r="L829" s="5">
        <v>2012</v>
      </c>
    </row>
    <row r="830" spans="1:12" ht="30" customHeight="1">
      <c r="A830" s="6">
        <v>999</v>
      </c>
      <c r="B830" s="6" t="s">
        <v>0</v>
      </c>
      <c r="C830" s="3" t="s">
        <v>1005</v>
      </c>
      <c r="D830" s="4" t="s">
        <v>1003</v>
      </c>
      <c r="E830" s="15">
        <v>5</v>
      </c>
      <c r="F830" s="16">
        <f t="shared" si="58"/>
        <v>1</v>
      </c>
      <c r="G830" s="16">
        <f t="shared" si="56"/>
        <v>0.3</v>
      </c>
      <c r="H830" s="22"/>
      <c r="I830" s="16">
        <f t="shared" si="57"/>
        <v>0.7</v>
      </c>
      <c r="J830" s="22"/>
      <c r="K830" s="27"/>
      <c r="L830" s="5">
        <v>2012</v>
      </c>
    </row>
    <row r="831" spans="1:12" ht="30" customHeight="1">
      <c r="A831" s="6">
        <v>1000</v>
      </c>
      <c r="B831" s="6" t="s">
        <v>0</v>
      </c>
      <c r="C831" s="3" t="s">
        <v>1006</v>
      </c>
      <c r="D831" s="4" t="s">
        <v>1003</v>
      </c>
      <c r="E831" s="15">
        <v>5</v>
      </c>
      <c r="F831" s="16">
        <f t="shared" si="58"/>
        <v>1</v>
      </c>
      <c r="G831" s="16">
        <f t="shared" si="56"/>
        <v>0.3</v>
      </c>
      <c r="H831" s="22"/>
      <c r="I831" s="16">
        <f t="shared" si="57"/>
        <v>0.7</v>
      </c>
      <c r="J831" s="22"/>
      <c r="K831" s="27"/>
      <c r="L831" s="5">
        <v>2012</v>
      </c>
    </row>
    <row r="832" spans="1:12" ht="30" customHeight="1">
      <c r="A832" s="6">
        <v>1001</v>
      </c>
      <c r="B832" s="6" t="s">
        <v>0</v>
      </c>
      <c r="C832" s="3" t="s">
        <v>1007</v>
      </c>
      <c r="D832" s="4" t="s">
        <v>1003</v>
      </c>
      <c r="E832" s="15">
        <v>5</v>
      </c>
      <c r="F832" s="16">
        <f t="shared" si="58"/>
        <v>1</v>
      </c>
      <c r="G832" s="16">
        <f t="shared" si="56"/>
        <v>0.3</v>
      </c>
      <c r="H832" s="22"/>
      <c r="I832" s="16">
        <f t="shared" si="57"/>
        <v>0.7</v>
      </c>
      <c r="J832" s="22"/>
      <c r="K832" s="27"/>
      <c r="L832" s="5">
        <v>2012</v>
      </c>
    </row>
    <row r="833" spans="1:12" ht="30" customHeight="1">
      <c r="A833" s="6">
        <v>1002</v>
      </c>
      <c r="B833" s="6" t="s">
        <v>0</v>
      </c>
      <c r="C833" s="3" t="s">
        <v>1008</v>
      </c>
      <c r="D833" s="4" t="s">
        <v>1003</v>
      </c>
      <c r="E833" s="15">
        <v>5</v>
      </c>
      <c r="F833" s="16">
        <f t="shared" si="58"/>
        <v>1</v>
      </c>
      <c r="G833" s="16">
        <f t="shared" si="56"/>
        <v>0.3</v>
      </c>
      <c r="H833" s="22"/>
      <c r="I833" s="16">
        <f t="shared" si="57"/>
        <v>0.7</v>
      </c>
      <c r="J833" s="22"/>
      <c r="K833" s="27"/>
      <c r="L833" s="5">
        <v>2012</v>
      </c>
    </row>
    <row r="834" spans="1:12" ht="30" customHeight="1">
      <c r="A834" s="6">
        <v>1003</v>
      </c>
      <c r="B834" s="6" t="s">
        <v>0</v>
      </c>
      <c r="C834" s="3" t="s">
        <v>1009</v>
      </c>
      <c r="D834" s="4" t="s">
        <v>1003</v>
      </c>
      <c r="E834" s="15">
        <v>5</v>
      </c>
      <c r="F834" s="16">
        <f t="shared" si="58"/>
        <v>1</v>
      </c>
      <c r="G834" s="16">
        <f t="shared" si="56"/>
        <v>0.3</v>
      </c>
      <c r="H834" s="22"/>
      <c r="I834" s="16">
        <f t="shared" si="57"/>
        <v>0.7</v>
      </c>
      <c r="J834" s="22"/>
      <c r="K834" s="27"/>
      <c r="L834" s="5" t="s">
        <v>1249</v>
      </c>
    </row>
    <row r="835" spans="1:12" ht="30" customHeight="1">
      <c r="A835" s="6">
        <v>1004</v>
      </c>
      <c r="B835" s="6" t="s">
        <v>0</v>
      </c>
      <c r="C835" s="3" t="s">
        <v>1010</v>
      </c>
      <c r="D835" s="4" t="s">
        <v>1003</v>
      </c>
      <c r="E835" s="15">
        <v>5</v>
      </c>
      <c r="F835" s="16">
        <f t="shared" si="58"/>
        <v>1</v>
      </c>
      <c r="G835" s="16">
        <f t="shared" ref="G835:G898" si="59">F835*0.3</f>
        <v>0.3</v>
      </c>
      <c r="H835" s="22"/>
      <c r="I835" s="16">
        <f t="shared" ref="I835:I898" si="60">F835*0.7</f>
        <v>0.7</v>
      </c>
      <c r="J835" s="22"/>
      <c r="K835" s="27"/>
      <c r="L835" s="5" t="s">
        <v>1249</v>
      </c>
    </row>
    <row r="836" spans="1:12" ht="30" customHeight="1">
      <c r="A836" s="6">
        <v>1005</v>
      </c>
      <c r="B836" s="6" t="s">
        <v>0</v>
      </c>
      <c r="C836" s="3" t="s">
        <v>1011</v>
      </c>
      <c r="D836" s="4" t="s">
        <v>1003</v>
      </c>
      <c r="E836" s="15">
        <v>5</v>
      </c>
      <c r="F836" s="16">
        <f t="shared" si="58"/>
        <v>1</v>
      </c>
      <c r="G836" s="16">
        <f t="shared" si="59"/>
        <v>0.3</v>
      </c>
      <c r="H836" s="22"/>
      <c r="I836" s="16">
        <f t="shared" si="60"/>
        <v>0.7</v>
      </c>
      <c r="J836" s="22"/>
      <c r="K836" s="27"/>
      <c r="L836" s="5" t="s">
        <v>1249</v>
      </c>
    </row>
    <row r="837" spans="1:12" ht="30" customHeight="1">
      <c r="A837" s="6">
        <v>1006</v>
      </c>
      <c r="B837" s="6" t="s">
        <v>0</v>
      </c>
      <c r="C837" s="3" t="s">
        <v>1012</v>
      </c>
      <c r="D837" s="4" t="s">
        <v>1003</v>
      </c>
      <c r="E837" s="15">
        <v>5</v>
      </c>
      <c r="F837" s="16">
        <f t="shared" si="58"/>
        <v>1</v>
      </c>
      <c r="G837" s="16">
        <f t="shared" si="59"/>
        <v>0.3</v>
      </c>
      <c r="H837" s="22"/>
      <c r="I837" s="16">
        <f t="shared" si="60"/>
        <v>0.7</v>
      </c>
      <c r="J837" s="22"/>
      <c r="K837" s="27"/>
      <c r="L837" s="5" t="s">
        <v>1249</v>
      </c>
    </row>
    <row r="838" spans="1:12" ht="30" customHeight="1">
      <c r="A838" s="6">
        <v>1008</v>
      </c>
      <c r="B838" s="6" t="s">
        <v>0</v>
      </c>
      <c r="C838" s="3" t="s">
        <v>1013</v>
      </c>
      <c r="D838" s="4" t="s">
        <v>1003</v>
      </c>
      <c r="E838" s="15">
        <v>5</v>
      </c>
      <c r="F838" s="16">
        <f t="shared" si="58"/>
        <v>1</v>
      </c>
      <c r="G838" s="16">
        <f t="shared" si="59"/>
        <v>0.3</v>
      </c>
      <c r="H838" s="22"/>
      <c r="I838" s="16">
        <f t="shared" si="60"/>
        <v>0.7</v>
      </c>
      <c r="J838" s="22"/>
      <c r="K838" s="27"/>
      <c r="L838" s="5">
        <v>2014</v>
      </c>
    </row>
    <row r="839" spans="1:12" ht="30" customHeight="1">
      <c r="A839" s="6">
        <v>1010</v>
      </c>
      <c r="B839" s="6" t="s">
        <v>0</v>
      </c>
      <c r="C839" s="3" t="s">
        <v>1014</v>
      </c>
      <c r="D839" s="4" t="s">
        <v>1003</v>
      </c>
      <c r="E839" s="15">
        <v>5</v>
      </c>
      <c r="F839" s="16">
        <f t="shared" si="58"/>
        <v>1</v>
      </c>
      <c r="G839" s="16">
        <f t="shared" si="59"/>
        <v>0.3</v>
      </c>
      <c r="H839" s="22"/>
      <c r="I839" s="16">
        <f t="shared" si="60"/>
        <v>0.7</v>
      </c>
      <c r="J839" s="22"/>
      <c r="K839" s="27"/>
      <c r="L839" s="5">
        <v>2014</v>
      </c>
    </row>
    <row r="840" spans="1:12" ht="30" customHeight="1">
      <c r="A840" s="6">
        <v>1011</v>
      </c>
      <c r="B840" s="6" t="s">
        <v>0</v>
      </c>
      <c r="C840" s="3" t="s">
        <v>1015</v>
      </c>
      <c r="D840" s="4" t="s">
        <v>1003</v>
      </c>
      <c r="E840" s="15">
        <v>5</v>
      </c>
      <c r="F840" s="16">
        <f t="shared" si="58"/>
        <v>1</v>
      </c>
      <c r="G840" s="16">
        <f t="shared" si="59"/>
        <v>0.3</v>
      </c>
      <c r="H840" s="22"/>
      <c r="I840" s="16">
        <f t="shared" si="60"/>
        <v>0.7</v>
      </c>
      <c r="J840" s="22"/>
      <c r="K840" s="27"/>
      <c r="L840" s="5">
        <v>2014</v>
      </c>
    </row>
    <row r="841" spans="1:12" ht="30" customHeight="1">
      <c r="A841" s="6">
        <v>1012</v>
      </c>
      <c r="B841" s="6" t="s">
        <v>0</v>
      </c>
      <c r="C841" s="3" t="s">
        <v>1016</v>
      </c>
      <c r="D841" s="4" t="s">
        <v>1003</v>
      </c>
      <c r="E841" s="15">
        <v>5</v>
      </c>
      <c r="F841" s="16">
        <f t="shared" si="58"/>
        <v>1</v>
      </c>
      <c r="G841" s="16">
        <f t="shared" si="59"/>
        <v>0.3</v>
      </c>
      <c r="H841" s="22"/>
      <c r="I841" s="16">
        <f t="shared" si="60"/>
        <v>0.7</v>
      </c>
      <c r="J841" s="22"/>
      <c r="K841" s="27"/>
      <c r="L841" s="5">
        <v>2014</v>
      </c>
    </row>
    <row r="842" spans="1:12" ht="30" customHeight="1">
      <c r="A842" s="6">
        <v>1013</v>
      </c>
      <c r="B842" s="6" t="s">
        <v>0</v>
      </c>
      <c r="C842" s="3" t="s">
        <v>1017</v>
      </c>
      <c r="D842" s="4" t="s">
        <v>1003</v>
      </c>
      <c r="E842" s="15">
        <v>5</v>
      </c>
      <c r="F842" s="16">
        <f t="shared" si="58"/>
        <v>1</v>
      </c>
      <c r="G842" s="16">
        <f t="shared" si="59"/>
        <v>0.3</v>
      </c>
      <c r="H842" s="22"/>
      <c r="I842" s="16">
        <f t="shared" si="60"/>
        <v>0.7</v>
      </c>
      <c r="J842" s="22"/>
      <c r="K842" s="27"/>
      <c r="L842" s="5">
        <v>2014</v>
      </c>
    </row>
    <row r="843" spans="1:12" ht="30" customHeight="1">
      <c r="A843" s="6">
        <v>1014</v>
      </c>
      <c r="B843" s="6" t="s">
        <v>0</v>
      </c>
      <c r="C843" s="3" t="s">
        <v>1018</v>
      </c>
      <c r="D843" s="4" t="s">
        <v>1003</v>
      </c>
      <c r="E843" s="15" t="s">
        <v>1257</v>
      </c>
      <c r="F843" s="16">
        <f t="shared" si="58"/>
        <v>1</v>
      </c>
      <c r="G843" s="16">
        <f t="shared" si="59"/>
        <v>0.3</v>
      </c>
      <c r="H843" s="22"/>
      <c r="I843" s="16">
        <f t="shared" si="60"/>
        <v>0.7</v>
      </c>
      <c r="J843" s="22"/>
      <c r="K843" s="27"/>
      <c r="L843" s="5" t="s">
        <v>1248</v>
      </c>
    </row>
    <row r="844" spans="1:12" ht="30" customHeight="1">
      <c r="A844" s="6">
        <v>1015</v>
      </c>
      <c r="B844" s="6" t="s">
        <v>0</v>
      </c>
      <c r="C844" s="3" t="s">
        <v>1019</v>
      </c>
      <c r="D844" s="4" t="s">
        <v>1003</v>
      </c>
      <c r="E844" s="15" t="s">
        <v>1257</v>
      </c>
      <c r="F844" s="16">
        <f t="shared" si="58"/>
        <v>1</v>
      </c>
      <c r="G844" s="16">
        <f t="shared" si="59"/>
        <v>0.3</v>
      </c>
      <c r="H844" s="22"/>
      <c r="I844" s="16">
        <f t="shared" si="60"/>
        <v>0.7</v>
      </c>
      <c r="J844" s="22"/>
      <c r="K844" s="27"/>
      <c r="L844" s="5" t="s">
        <v>1248</v>
      </c>
    </row>
    <row r="845" spans="1:12" ht="30" customHeight="1">
      <c r="A845" s="6">
        <v>1016</v>
      </c>
      <c r="B845" s="6" t="s">
        <v>0</v>
      </c>
      <c r="C845" s="3" t="s">
        <v>1020</v>
      </c>
      <c r="D845" s="4" t="s">
        <v>1003</v>
      </c>
      <c r="E845" s="15" t="s">
        <v>1257</v>
      </c>
      <c r="F845" s="16">
        <f t="shared" si="58"/>
        <v>1</v>
      </c>
      <c r="G845" s="16">
        <f t="shared" si="59"/>
        <v>0.3</v>
      </c>
      <c r="H845" s="22"/>
      <c r="I845" s="16">
        <f t="shared" si="60"/>
        <v>0.7</v>
      </c>
      <c r="J845" s="22"/>
      <c r="K845" s="27"/>
      <c r="L845" s="5" t="s">
        <v>1248</v>
      </c>
    </row>
    <row r="846" spans="1:12" ht="30" customHeight="1">
      <c r="A846" s="6">
        <v>1017</v>
      </c>
      <c r="B846" s="6" t="s">
        <v>0</v>
      </c>
      <c r="C846" s="3" t="s">
        <v>1021</v>
      </c>
      <c r="D846" s="4" t="s">
        <v>1003</v>
      </c>
      <c r="E846" s="15" t="s">
        <v>1257</v>
      </c>
      <c r="F846" s="16">
        <f t="shared" si="58"/>
        <v>1</v>
      </c>
      <c r="G846" s="16">
        <f t="shared" si="59"/>
        <v>0.3</v>
      </c>
      <c r="H846" s="22"/>
      <c r="I846" s="16">
        <f t="shared" si="60"/>
        <v>0.7</v>
      </c>
      <c r="J846" s="22"/>
      <c r="K846" s="27"/>
      <c r="L846" s="5" t="s">
        <v>1248</v>
      </c>
    </row>
    <row r="847" spans="1:12" ht="30" customHeight="1">
      <c r="A847" s="6">
        <v>1018</v>
      </c>
      <c r="B847" s="6" t="s">
        <v>0</v>
      </c>
      <c r="C847" s="3" t="s">
        <v>1022</v>
      </c>
      <c r="D847" s="4" t="s">
        <v>1003</v>
      </c>
      <c r="E847" s="15" t="s">
        <v>1257</v>
      </c>
      <c r="F847" s="16">
        <f t="shared" si="58"/>
        <v>1</v>
      </c>
      <c r="G847" s="16">
        <f t="shared" si="59"/>
        <v>0.3</v>
      </c>
      <c r="H847" s="22"/>
      <c r="I847" s="16">
        <f t="shared" si="60"/>
        <v>0.7</v>
      </c>
      <c r="J847" s="22"/>
      <c r="K847" s="27"/>
      <c r="L847" s="5" t="s">
        <v>1248</v>
      </c>
    </row>
    <row r="848" spans="1:12" ht="30" customHeight="1">
      <c r="A848" s="6">
        <v>1019</v>
      </c>
      <c r="B848" s="6" t="s">
        <v>0</v>
      </c>
      <c r="C848" s="3" t="s">
        <v>1023</v>
      </c>
      <c r="D848" s="4" t="s">
        <v>1003</v>
      </c>
      <c r="E848" s="15" t="s">
        <v>1257</v>
      </c>
      <c r="F848" s="16">
        <f t="shared" si="58"/>
        <v>1</v>
      </c>
      <c r="G848" s="16">
        <f t="shared" si="59"/>
        <v>0.3</v>
      </c>
      <c r="H848" s="21"/>
      <c r="I848" s="16">
        <f t="shared" si="60"/>
        <v>0.7</v>
      </c>
      <c r="J848" s="21"/>
      <c r="K848" s="25"/>
      <c r="L848" s="5" t="s">
        <v>1248</v>
      </c>
    </row>
    <row r="849" spans="1:12" ht="30" customHeight="1">
      <c r="A849" s="6">
        <v>1020</v>
      </c>
      <c r="B849" s="6" t="s">
        <v>0</v>
      </c>
      <c r="C849" s="3" t="s">
        <v>1024</v>
      </c>
      <c r="D849" s="4" t="s">
        <v>1025</v>
      </c>
      <c r="E849" s="15">
        <v>10</v>
      </c>
      <c r="F849" s="16">
        <f t="shared" si="58"/>
        <v>2</v>
      </c>
      <c r="G849" s="16">
        <f t="shared" si="59"/>
        <v>0.6</v>
      </c>
      <c r="H849" s="20">
        <f>SUM(G849:G856)</f>
        <v>2.9999999999999996</v>
      </c>
      <c r="I849" s="16">
        <f t="shared" si="60"/>
        <v>1.4</v>
      </c>
      <c r="J849" s="20">
        <f>SUM(I849:I856)</f>
        <v>7.0000000000000009</v>
      </c>
      <c r="K849" s="24">
        <v>8</v>
      </c>
      <c r="L849" s="5">
        <v>2014</v>
      </c>
    </row>
    <row r="850" spans="1:12" ht="30" customHeight="1">
      <c r="A850" s="6">
        <v>1021</v>
      </c>
      <c r="B850" s="6" t="s">
        <v>0</v>
      </c>
      <c r="C850" s="3" t="s">
        <v>1026</v>
      </c>
      <c r="D850" s="4" t="s">
        <v>1025</v>
      </c>
      <c r="E850" s="15">
        <v>10</v>
      </c>
      <c r="F850" s="16">
        <f t="shared" si="58"/>
        <v>2</v>
      </c>
      <c r="G850" s="16">
        <f t="shared" si="59"/>
        <v>0.6</v>
      </c>
      <c r="H850" s="22"/>
      <c r="I850" s="16">
        <f t="shared" si="60"/>
        <v>1.4</v>
      </c>
      <c r="J850" s="22"/>
      <c r="K850" s="27"/>
      <c r="L850" s="5">
        <v>2014</v>
      </c>
    </row>
    <row r="851" spans="1:12" ht="30" customHeight="1">
      <c r="A851" s="6">
        <v>1022</v>
      </c>
      <c r="B851" s="6" t="s">
        <v>0</v>
      </c>
      <c r="C851" s="3" t="s">
        <v>1027</v>
      </c>
      <c r="D851" s="4" t="s">
        <v>1025</v>
      </c>
      <c r="E851" s="15">
        <v>5</v>
      </c>
      <c r="F851" s="16">
        <f t="shared" si="58"/>
        <v>1</v>
      </c>
      <c r="G851" s="16">
        <f t="shared" si="59"/>
        <v>0.3</v>
      </c>
      <c r="H851" s="22"/>
      <c r="I851" s="16">
        <f t="shared" si="60"/>
        <v>0.7</v>
      </c>
      <c r="J851" s="22"/>
      <c r="K851" s="27"/>
      <c r="L851" s="5">
        <v>2014</v>
      </c>
    </row>
    <row r="852" spans="1:12" ht="30" customHeight="1">
      <c r="A852" s="6">
        <v>1023</v>
      </c>
      <c r="B852" s="6" t="s">
        <v>0</v>
      </c>
      <c r="C852" s="3" t="s">
        <v>1028</v>
      </c>
      <c r="D852" s="4" t="s">
        <v>1025</v>
      </c>
      <c r="E852" s="15">
        <v>5</v>
      </c>
      <c r="F852" s="16">
        <f t="shared" si="58"/>
        <v>1</v>
      </c>
      <c r="G852" s="16">
        <f t="shared" si="59"/>
        <v>0.3</v>
      </c>
      <c r="H852" s="22"/>
      <c r="I852" s="16">
        <f t="shared" si="60"/>
        <v>0.7</v>
      </c>
      <c r="J852" s="22"/>
      <c r="K852" s="27"/>
      <c r="L852" s="5">
        <v>2014</v>
      </c>
    </row>
    <row r="853" spans="1:12" ht="30" customHeight="1">
      <c r="A853" s="6">
        <v>1024</v>
      </c>
      <c r="B853" s="6" t="s">
        <v>0</v>
      </c>
      <c r="C853" s="3" t="s">
        <v>1029</v>
      </c>
      <c r="D853" s="4" t="s">
        <v>1025</v>
      </c>
      <c r="E853" s="15">
        <v>5</v>
      </c>
      <c r="F853" s="16">
        <f t="shared" si="58"/>
        <v>1</v>
      </c>
      <c r="G853" s="16">
        <f t="shared" si="59"/>
        <v>0.3</v>
      </c>
      <c r="H853" s="22"/>
      <c r="I853" s="16">
        <f t="shared" si="60"/>
        <v>0.7</v>
      </c>
      <c r="J853" s="22"/>
      <c r="K853" s="27"/>
      <c r="L853" s="5">
        <v>2014</v>
      </c>
    </row>
    <row r="854" spans="1:12" ht="30" customHeight="1">
      <c r="A854" s="6">
        <v>1025</v>
      </c>
      <c r="B854" s="6" t="s">
        <v>0</v>
      </c>
      <c r="C854" s="3" t="s">
        <v>1030</v>
      </c>
      <c r="D854" s="4" t="s">
        <v>1025</v>
      </c>
      <c r="E854" s="15" t="s">
        <v>1257</v>
      </c>
      <c r="F854" s="16">
        <f t="shared" si="58"/>
        <v>1</v>
      </c>
      <c r="G854" s="16">
        <f t="shared" si="59"/>
        <v>0.3</v>
      </c>
      <c r="H854" s="22"/>
      <c r="I854" s="16">
        <f t="shared" si="60"/>
        <v>0.7</v>
      </c>
      <c r="J854" s="22"/>
      <c r="K854" s="27"/>
      <c r="L854" s="5" t="s">
        <v>1248</v>
      </c>
    </row>
    <row r="855" spans="1:12" ht="30" customHeight="1">
      <c r="A855" s="6">
        <v>1027</v>
      </c>
      <c r="B855" s="6" t="s">
        <v>0</v>
      </c>
      <c r="C855" s="3" t="s">
        <v>1031</v>
      </c>
      <c r="D855" s="4" t="s">
        <v>1025</v>
      </c>
      <c r="E855" s="15" t="s">
        <v>1257</v>
      </c>
      <c r="F855" s="16">
        <f t="shared" ref="F855:F908" si="61">E855/5</f>
        <v>1</v>
      </c>
      <c r="G855" s="16">
        <f t="shared" si="59"/>
        <v>0.3</v>
      </c>
      <c r="H855" s="22"/>
      <c r="I855" s="16">
        <f t="shared" si="60"/>
        <v>0.7</v>
      </c>
      <c r="J855" s="22"/>
      <c r="K855" s="27"/>
      <c r="L855" s="5" t="s">
        <v>1248</v>
      </c>
    </row>
    <row r="856" spans="1:12" ht="30" customHeight="1">
      <c r="A856" s="6">
        <v>1028</v>
      </c>
      <c r="B856" s="6" t="s">
        <v>0</v>
      </c>
      <c r="C856" s="3" t="s">
        <v>1032</v>
      </c>
      <c r="D856" s="4" t="s">
        <v>1025</v>
      </c>
      <c r="E856" s="15" t="s">
        <v>1257</v>
      </c>
      <c r="F856" s="16">
        <f t="shared" si="61"/>
        <v>1</v>
      </c>
      <c r="G856" s="16">
        <f t="shared" si="59"/>
        <v>0.3</v>
      </c>
      <c r="H856" s="21"/>
      <c r="I856" s="16">
        <f t="shared" si="60"/>
        <v>0.7</v>
      </c>
      <c r="J856" s="21"/>
      <c r="K856" s="25"/>
      <c r="L856" s="5" t="s">
        <v>1248</v>
      </c>
    </row>
    <row r="857" spans="1:12" ht="30" customHeight="1">
      <c r="A857" s="6">
        <v>1029</v>
      </c>
      <c r="B857" s="6" t="s">
        <v>0</v>
      </c>
      <c r="C857" s="3" t="s">
        <v>1033</v>
      </c>
      <c r="D857" s="4" t="s">
        <v>1034</v>
      </c>
      <c r="E857" s="15">
        <v>5</v>
      </c>
      <c r="F857" s="16">
        <f t="shared" si="61"/>
        <v>1</v>
      </c>
      <c r="G857" s="16">
        <f t="shared" si="59"/>
        <v>0.3</v>
      </c>
      <c r="H857" s="20">
        <f>SUM(G857:G862)</f>
        <v>2.4</v>
      </c>
      <c r="I857" s="16">
        <f t="shared" si="60"/>
        <v>0.7</v>
      </c>
      <c r="J857" s="20">
        <f>SUM(I857:I862)</f>
        <v>5.6000000000000005</v>
      </c>
      <c r="K857" s="24">
        <v>6</v>
      </c>
      <c r="L857" s="5">
        <v>2014</v>
      </c>
    </row>
    <row r="858" spans="1:12" ht="30" customHeight="1">
      <c r="A858" s="6">
        <v>1030</v>
      </c>
      <c r="B858" s="6" t="s">
        <v>0</v>
      </c>
      <c r="C858" s="3" t="s">
        <v>1035</v>
      </c>
      <c r="D858" s="4" t="s">
        <v>1034</v>
      </c>
      <c r="E858" s="15">
        <v>10</v>
      </c>
      <c r="F858" s="16">
        <f t="shared" si="61"/>
        <v>2</v>
      </c>
      <c r="G858" s="16">
        <f t="shared" si="59"/>
        <v>0.6</v>
      </c>
      <c r="H858" s="22"/>
      <c r="I858" s="16">
        <f t="shared" si="60"/>
        <v>1.4</v>
      </c>
      <c r="J858" s="22"/>
      <c r="K858" s="27"/>
      <c r="L858" s="5">
        <v>2014</v>
      </c>
    </row>
    <row r="859" spans="1:12" ht="30" customHeight="1">
      <c r="A859" s="6">
        <v>1031</v>
      </c>
      <c r="B859" s="6" t="s">
        <v>0</v>
      </c>
      <c r="C859" s="3" t="s">
        <v>1036</v>
      </c>
      <c r="D859" s="4" t="s">
        <v>1034</v>
      </c>
      <c r="E859" s="15">
        <v>5</v>
      </c>
      <c r="F859" s="16">
        <f t="shared" si="61"/>
        <v>1</v>
      </c>
      <c r="G859" s="16">
        <f t="shared" si="59"/>
        <v>0.3</v>
      </c>
      <c r="H859" s="22"/>
      <c r="I859" s="16">
        <f t="shared" si="60"/>
        <v>0.7</v>
      </c>
      <c r="J859" s="22"/>
      <c r="K859" s="27"/>
      <c r="L859" s="5">
        <v>2012</v>
      </c>
    </row>
    <row r="860" spans="1:12" ht="30" customHeight="1">
      <c r="A860" s="6">
        <v>1032</v>
      </c>
      <c r="B860" s="6" t="s">
        <v>0</v>
      </c>
      <c r="C860" s="3" t="s">
        <v>1037</v>
      </c>
      <c r="D860" s="4" t="s">
        <v>1034</v>
      </c>
      <c r="E860" s="15">
        <v>5</v>
      </c>
      <c r="F860" s="16">
        <f t="shared" si="61"/>
        <v>1</v>
      </c>
      <c r="G860" s="16">
        <f t="shared" si="59"/>
        <v>0.3</v>
      </c>
      <c r="H860" s="22"/>
      <c r="I860" s="16">
        <f t="shared" si="60"/>
        <v>0.7</v>
      </c>
      <c r="J860" s="22"/>
      <c r="K860" s="27"/>
      <c r="L860" s="5">
        <v>2012</v>
      </c>
    </row>
    <row r="861" spans="1:12" ht="30" customHeight="1">
      <c r="A861" s="6">
        <v>1034</v>
      </c>
      <c r="B861" s="6" t="s">
        <v>0</v>
      </c>
      <c r="C861" s="3" t="s">
        <v>1038</v>
      </c>
      <c r="D861" s="4" t="s">
        <v>1034</v>
      </c>
      <c r="E861" s="15" t="s">
        <v>1256</v>
      </c>
      <c r="F861" s="16">
        <f t="shared" si="61"/>
        <v>2</v>
      </c>
      <c r="G861" s="16">
        <f t="shared" si="59"/>
        <v>0.6</v>
      </c>
      <c r="H861" s="22"/>
      <c r="I861" s="16">
        <f t="shared" si="60"/>
        <v>1.4</v>
      </c>
      <c r="J861" s="22"/>
      <c r="K861" s="27"/>
      <c r="L861" s="5" t="s">
        <v>1248</v>
      </c>
    </row>
    <row r="862" spans="1:12" ht="30" customHeight="1">
      <c r="A862" s="6">
        <v>1035</v>
      </c>
      <c r="B862" s="6" t="s">
        <v>0</v>
      </c>
      <c r="C862" s="3" t="s">
        <v>1039</v>
      </c>
      <c r="D862" s="4" t="s">
        <v>1034</v>
      </c>
      <c r="E862" s="15" t="s">
        <v>1257</v>
      </c>
      <c r="F862" s="16">
        <f t="shared" si="61"/>
        <v>1</v>
      </c>
      <c r="G862" s="16">
        <f t="shared" si="59"/>
        <v>0.3</v>
      </c>
      <c r="H862" s="21"/>
      <c r="I862" s="16">
        <f t="shared" si="60"/>
        <v>0.7</v>
      </c>
      <c r="J862" s="21"/>
      <c r="K862" s="25"/>
      <c r="L862" s="5" t="s">
        <v>1248</v>
      </c>
    </row>
    <row r="863" spans="1:12" ht="30" customHeight="1">
      <c r="A863" s="6">
        <v>1037</v>
      </c>
      <c r="B863" s="6" t="s">
        <v>0</v>
      </c>
      <c r="C863" s="3" t="s">
        <v>1040</v>
      </c>
      <c r="D863" s="4" t="s">
        <v>1041</v>
      </c>
      <c r="E863" s="15" t="s">
        <v>1257</v>
      </c>
      <c r="F863" s="16">
        <f t="shared" si="61"/>
        <v>1</v>
      </c>
      <c r="G863" s="16">
        <f t="shared" si="59"/>
        <v>0.3</v>
      </c>
      <c r="H863" s="16">
        <v>0.3</v>
      </c>
      <c r="I863" s="16">
        <f t="shared" si="60"/>
        <v>0.7</v>
      </c>
      <c r="J863" s="16">
        <v>0.7</v>
      </c>
      <c r="K863" s="26">
        <v>1</v>
      </c>
      <c r="L863" s="5" t="s">
        <v>1248</v>
      </c>
    </row>
    <row r="864" spans="1:12" ht="30" customHeight="1">
      <c r="A864" s="6">
        <v>1038</v>
      </c>
      <c r="B864" s="6" t="s">
        <v>0</v>
      </c>
      <c r="C864" s="3" t="s">
        <v>1042</v>
      </c>
      <c r="D864" s="4" t="s">
        <v>1043</v>
      </c>
      <c r="E864" s="15" t="s">
        <v>1257</v>
      </c>
      <c r="F864" s="16">
        <f t="shared" si="61"/>
        <v>1</v>
      </c>
      <c r="G864" s="16">
        <f t="shared" si="59"/>
        <v>0.3</v>
      </c>
      <c r="H864" s="20">
        <f>SUM(G864:G866)</f>
        <v>0.89999999999999991</v>
      </c>
      <c r="I864" s="16">
        <f t="shared" si="60"/>
        <v>0.7</v>
      </c>
      <c r="J864" s="20">
        <f>SUM(I864:I866)</f>
        <v>2.0999999999999996</v>
      </c>
      <c r="K864" s="24">
        <v>3</v>
      </c>
      <c r="L864" s="5" t="s">
        <v>1248</v>
      </c>
    </row>
    <row r="865" spans="1:12" ht="30" customHeight="1">
      <c r="A865" s="6">
        <v>1039</v>
      </c>
      <c r="B865" s="6" t="s">
        <v>0</v>
      </c>
      <c r="C865" s="3" t="s">
        <v>1044</v>
      </c>
      <c r="D865" s="4" t="s">
        <v>1043</v>
      </c>
      <c r="E865" s="15" t="s">
        <v>1257</v>
      </c>
      <c r="F865" s="16">
        <f t="shared" si="61"/>
        <v>1</v>
      </c>
      <c r="G865" s="16">
        <f t="shared" si="59"/>
        <v>0.3</v>
      </c>
      <c r="H865" s="22"/>
      <c r="I865" s="16">
        <f t="shared" si="60"/>
        <v>0.7</v>
      </c>
      <c r="J865" s="22"/>
      <c r="K865" s="27"/>
      <c r="L865" s="5" t="s">
        <v>1248</v>
      </c>
    </row>
    <row r="866" spans="1:12" ht="30" customHeight="1">
      <c r="A866" s="6">
        <v>1040</v>
      </c>
      <c r="B866" s="6" t="s">
        <v>0</v>
      </c>
      <c r="C866" s="3" t="s">
        <v>1045</v>
      </c>
      <c r="D866" s="4" t="s">
        <v>1043</v>
      </c>
      <c r="E866" s="15" t="s">
        <v>1257</v>
      </c>
      <c r="F866" s="16">
        <f t="shared" si="61"/>
        <v>1</v>
      </c>
      <c r="G866" s="16">
        <f t="shared" si="59"/>
        <v>0.3</v>
      </c>
      <c r="H866" s="21"/>
      <c r="I866" s="16">
        <f t="shared" si="60"/>
        <v>0.7</v>
      </c>
      <c r="J866" s="21"/>
      <c r="K866" s="25"/>
      <c r="L866" s="5" t="s">
        <v>1248</v>
      </c>
    </row>
    <row r="867" spans="1:12" ht="30" customHeight="1">
      <c r="A867" s="6">
        <v>1041</v>
      </c>
      <c r="B867" s="6" t="s">
        <v>0</v>
      </c>
      <c r="C867" s="3" t="s">
        <v>1046</v>
      </c>
      <c r="D867" s="4" t="s">
        <v>1047</v>
      </c>
      <c r="E867" s="15">
        <v>5</v>
      </c>
      <c r="F867" s="16">
        <f t="shared" si="61"/>
        <v>1</v>
      </c>
      <c r="G867" s="16">
        <f t="shared" si="59"/>
        <v>0.3</v>
      </c>
      <c r="H867" s="16">
        <v>0.3</v>
      </c>
      <c r="I867" s="16">
        <f t="shared" ref="I867:I869" si="62">F867*0.7</f>
        <v>0.7</v>
      </c>
      <c r="J867" s="16">
        <v>0.7</v>
      </c>
      <c r="K867" s="26">
        <v>1</v>
      </c>
      <c r="L867" s="5" t="s">
        <v>1249</v>
      </c>
    </row>
    <row r="868" spans="1:12" ht="30" customHeight="1">
      <c r="A868" s="6">
        <v>1042</v>
      </c>
      <c r="B868" s="6" t="s">
        <v>0</v>
      </c>
      <c r="C868" s="3" t="s">
        <v>1048</v>
      </c>
      <c r="D868" s="4" t="s">
        <v>1049</v>
      </c>
      <c r="E868" s="15" t="s">
        <v>1257</v>
      </c>
      <c r="F868" s="16">
        <f t="shared" si="61"/>
        <v>1</v>
      </c>
      <c r="G868" s="16">
        <f t="shared" si="59"/>
        <v>0.3</v>
      </c>
      <c r="H868" s="16">
        <v>0.3</v>
      </c>
      <c r="I868" s="16">
        <f t="shared" si="62"/>
        <v>0.7</v>
      </c>
      <c r="J868" s="16">
        <v>0.7</v>
      </c>
      <c r="K868" s="26">
        <v>1</v>
      </c>
      <c r="L868" s="5" t="s">
        <v>1248</v>
      </c>
    </row>
    <row r="869" spans="1:12" ht="30" customHeight="1">
      <c r="A869" s="6">
        <v>1044</v>
      </c>
      <c r="B869" s="6" t="s">
        <v>0</v>
      </c>
      <c r="C869" s="3" t="s">
        <v>1051</v>
      </c>
      <c r="D869" s="4" t="s">
        <v>1050</v>
      </c>
      <c r="E869" s="15">
        <v>5</v>
      </c>
      <c r="F869" s="16">
        <f t="shared" si="61"/>
        <v>1</v>
      </c>
      <c r="G869" s="16">
        <f t="shared" si="59"/>
        <v>0.3</v>
      </c>
      <c r="H869" s="16">
        <v>0.3</v>
      </c>
      <c r="I869" s="16">
        <f t="shared" si="62"/>
        <v>0.7</v>
      </c>
      <c r="J869" s="16">
        <v>0.7</v>
      </c>
      <c r="K869" s="26">
        <v>1</v>
      </c>
      <c r="L869" s="5" t="s">
        <v>1249</v>
      </c>
    </row>
    <row r="870" spans="1:12" ht="30" customHeight="1">
      <c r="A870" s="6">
        <v>1045</v>
      </c>
      <c r="B870" s="6" t="s">
        <v>0</v>
      </c>
      <c r="C870" s="3" t="s">
        <v>1052</v>
      </c>
      <c r="D870" s="4" t="s">
        <v>1053</v>
      </c>
      <c r="E870" s="15">
        <v>5</v>
      </c>
      <c r="F870" s="16">
        <f t="shared" si="61"/>
        <v>1</v>
      </c>
      <c r="G870" s="16">
        <f t="shared" si="59"/>
        <v>0.3</v>
      </c>
      <c r="H870" s="20">
        <f>SUM(G870:G874)</f>
        <v>1.5</v>
      </c>
      <c r="I870" s="16">
        <f t="shared" si="60"/>
        <v>0.7</v>
      </c>
      <c r="J870" s="20">
        <f>SUM(I870:I874)</f>
        <v>3.5</v>
      </c>
      <c r="K870" s="24">
        <v>5</v>
      </c>
      <c r="L870" s="5">
        <v>2012</v>
      </c>
    </row>
    <row r="871" spans="1:12" ht="30" customHeight="1">
      <c r="A871" s="6">
        <v>1046</v>
      </c>
      <c r="B871" s="6" t="s">
        <v>0</v>
      </c>
      <c r="C871" s="3" t="s">
        <v>1054</v>
      </c>
      <c r="D871" s="4" t="s">
        <v>1053</v>
      </c>
      <c r="E871" s="15">
        <v>5</v>
      </c>
      <c r="F871" s="16">
        <f t="shared" si="61"/>
        <v>1</v>
      </c>
      <c r="G871" s="16">
        <f t="shared" si="59"/>
        <v>0.3</v>
      </c>
      <c r="H871" s="22"/>
      <c r="I871" s="16">
        <f t="shared" si="60"/>
        <v>0.7</v>
      </c>
      <c r="J871" s="22"/>
      <c r="K871" s="27"/>
      <c r="L871" s="5">
        <v>2012</v>
      </c>
    </row>
    <row r="872" spans="1:12" ht="30" customHeight="1">
      <c r="A872" s="6">
        <v>1047</v>
      </c>
      <c r="B872" s="6" t="s">
        <v>0</v>
      </c>
      <c r="C872" s="3" t="s">
        <v>1055</v>
      </c>
      <c r="D872" s="4" t="s">
        <v>1053</v>
      </c>
      <c r="E872" s="15">
        <v>5</v>
      </c>
      <c r="F872" s="16">
        <f t="shared" si="61"/>
        <v>1</v>
      </c>
      <c r="G872" s="16">
        <f t="shared" si="59"/>
        <v>0.3</v>
      </c>
      <c r="H872" s="22"/>
      <c r="I872" s="16">
        <f t="shared" si="60"/>
        <v>0.7</v>
      </c>
      <c r="J872" s="22"/>
      <c r="K872" s="27"/>
      <c r="L872" s="5">
        <v>2012</v>
      </c>
    </row>
    <row r="873" spans="1:12" ht="30" customHeight="1">
      <c r="A873" s="6">
        <v>1048</v>
      </c>
      <c r="B873" s="6" t="s">
        <v>0</v>
      </c>
      <c r="C873" s="3" t="s">
        <v>1056</v>
      </c>
      <c r="D873" s="4" t="s">
        <v>1053</v>
      </c>
      <c r="E873" s="15">
        <v>5</v>
      </c>
      <c r="F873" s="16">
        <f t="shared" si="61"/>
        <v>1</v>
      </c>
      <c r="G873" s="16">
        <f t="shared" si="59"/>
        <v>0.3</v>
      </c>
      <c r="H873" s="22"/>
      <c r="I873" s="16">
        <f t="shared" si="60"/>
        <v>0.7</v>
      </c>
      <c r="J873" s="22"/>
      <c r="K873" s="27"/>
      <c r="L873" s="5">
        <v>2012</v>
      </c>
    </row>
    <row r="874" spans="1:12" ht="30" customHeight="1">
      <c r="A874" s="6">
        <v>1049</v>
      </c>
      <c r="B874" s="6" t="s">
        <v>0</v>
      </c>
      <c r="C874" s="3" t="s">
        <v>1057</v>
      </c>
      <c r="D874" s="4" t="s">
        <v>1053</v>
      </c>
      <c r="E874" s="15">
        <v>5</v>
      </c>
      <c r="F874" s="16">
        <f t="shared" si="61"/>
        <v>1</v>
      </c>
      <c r="G874" s="16">
        <f t="shared" si="59"/>
        <v>0.3</v>
      </c>
      <c r="H874" s="21"/>
      <c r="I874" s="16">
        <f t="shared" si="60"/>
        <v>0.7</v>
      </c>
      <c r="J874" s="21"/>
      <c r="K874" s="25"/>
      <c r="L874" s="5">
        <v>2012</v>
      </c>
    </row>
    <row r="875" spans="1:12" ht="30" customHeight="1">
      <c r="A875" s="6">
        <v>1050</v>
      </c>
      <c r="B875" s="6" t="s">
        <v>0</v>
      </c>
      <c r="C875" s="3" t="s">
        <v>1058</v>
      </c>
      <c r="D875" s="4" t="s">
        <v>1059</v>
      </c>
      <c r="E875" s="15">
        <v>5</v>
      </c>
      <c r="F875" s="16">
        <f t="shared" si="61"/>
        <v>1</v>
      </c>
      <c r="G875" s="16">
        <f t="shared" si="59"/>
        <v>0.3</v>
      </c>
      <c r="H875" s="20">
        <f>SUM(G875:G878)</f>
        <v>1.2</v>
      </c>
      <c r="I875" s="16">
        <f t="shared" si="60"/>
        <v>0.7</v>
      </c>
      <c r="J875" s="20">
        <f>SUM(I875:I878)</f>
        <v>2.8</v>
      </c>
      <c r="K875" s="24"/>
      <c r="L875" s="5">
        <v>2014</v>
      </c>
    </row>
    <row r="876" spans="1:12" ht="30" customHeight="1">
      <c r="A876" s="6">
        <v>1051</v>
      </c>
      <c r="B876" s="6" t="s">
        <v>0</v>
      </c>
      <c r="C876" s="3" t="s">
        <v>1060</v>
      </c>
      <c r="D876" s="4" t="s">
        <v>1059</v>
      </c>
      <c r="E876" s="15">
        <v>5</v>
      </c>
      <c r="F876" s="16">
        <f t="shared" si="61"/>
        <v>1</v>
      </c>
      <c r="G876" s="16">
        <f t="shared" si="59"/>
        <v>0.3</v>
      </c>
      <c r="H876" s="22"/>
      <c r="I876" s="16">
        <f t="shared" si="60"/>
        <v>0.7</v>
      </c>
      <c r="J876" s="22"/>
      <c r="K876" s="27"/>
      <c r="L876" s="5">
        <v>2014</v>
      </c>
    </row>
    <row r="877" spans="1:12" ht="30" customHeight="1">
      <c r="A877" s="6">
        <v>1052</v>
      </c>
      <c r="B877" s="6" t="s">
        <v>0</v>
      </c>
      <c r="C877" s="3" t="s">
        <v>1061</v>
      </c>
      <c r="D877" s="4" t="s">
        <v>1059</v>
      </c>
      <c r="E877" s="15">
        <v>5</v>
      </c>
      <c r="F877" s="16">
        <f t="shared" si="61"/>
        <v>1</v>
      </c>
      <c r="G877" s="16">
        <f t="shared" si="59"/>
        <v>0.3</v>
      </c>
      <c r="H877" s="22"/>
      <c r="I877" s="16">
        <f t="shared" si="60"/>
        <v>0.7</v>
      </c>
      <c r="J877" s="22"/>
      <c r="K877" s="27"/>
      <c r="L877" s="5" t="s">
        <v>1306</v>
      </c>
    </row>
    <row r="878" spans="1:12" ht="30" customHeight="1">
      <c r="A878" s="6">
        <v>1053</v>
      </c>
      <c r="B878" s="6" t="s">
        <v>0</v>
      </c>
      <c r="C878" s="3" t="s">
        <v>1062</v>
      </c>
      <c r="D878" s="4" t="s">
        <v>1059</v>
      </c>
      <c r="E878" s="15">
        <v>5</v>
      </c>
      <c r="F878" s="16">
        <f t="shared" si="61"/>
        <v>1</v>
      </c>
      <c r="G878" s="16">
        <f t="shared" si="59"/>
        <v>0.3</v>
      </c>
      <c r="H878" s="21"/>
      <c r="I878" s="16">
        <f t="shared" si="60"/>
        <v>0.7</v>
      </c>
      <c r="J878" s="21"/>
      <c r="K878" s="25"/>
      <c r="L878" s="5">
        <v>2014</v>
      </c>
    </row>
    <row r="879" spans="1:12" ht="30" customHeight="1">
      <c r="A879" s="6">
        <v>1054</v>
      </c>
      <c r="B879" s="6" t="s">
        <v>0</v>
      </c>
      <c r="C879" s="3" t="s">
        <v>1063</v>
      </c>
      <c r="D879" s="4" t="s">
        <v>1064</v>
      </c>
      <c r="E879" s="15">
        <v>5</v>
      </c>
      <c r="F879" s="16">
        <f t="shared" si="61"/>
        <v>1</v>
      </c>
      <c r="G879" s="16">
        <f t="shared" si="59"/>
        <v>0.3</v>
      </c>
      <c r="H879" s="20">
        <f>SUM(G879:G894)</f>
        <v>5.0999999999999988</v>
      </c>
      <c r="I879" s="16">
        <f t="shared" si="60"/>
        <v>0.7</v>
      </c>
      <c r="J879" s="20">
        <f>SUM(I879:I894)</f>
        <v>11.899999999999999</v>
      </c>
      <c r="K879" s="24">
        <v>16</v>
      </c>
      <c r="L879" s="5" t="s">
        <v>1249</v>
      </c>
    </row>
    <row r="880" spans="1:12" ht="30" customHeight="1">
      <c r="A880" s="6">
        <v>1055</v>
      </c>
      <c r="B880" s="6" t="s">
        <v>0</v>
      </c>
      <c r="C880" s="3" t="s">
        <v>1065</v>
      </c>
      <c r="D880" s="4" t="s">
        <v>1064</v>
      </c>
      <c r="E880" s="15">
        <v>5</v>
      </c>
      <c r="F880" s="16">
        <f t="shared" si="61"/>
        <v>1</v>
      </c>
      <c r="G880" s="16">
        <f t="shared" si="59"/>
        <v>0.3</v>
      </c>
      <c r="H880" s="22"/>
      <c r="I880" s="16">
        <f t="shared" si="60"/>
        <v>0.7</v>
      </c>
      <c r="J880" s="22"/>
      <c r="K880" s="27"/>
      <c r="L880" s="5" t="s">
        <v>1249</v>
      </c>
    </row>
    <row r="881" spans="1:12" ht="30" customHeight="1">
      <c r="A881" s="6">
        <v>1056</v>
      </c>
      <c r="B881" s="6" t="s">
        <v>0</v>
      </c>
      <c r="C881" s="3" t="s">
        <v>1066</v>
      </c>
      <c r="D881" s="4" t="s">
        <v>1064</v>
      </c>
      <c r="E881" s="15">
        <v>5</v>
      </c>
      <c r="F881" s="16">
        <f t="shared" si="61"/>
        <v>1</v>
      </c>
      <c r="G881" s="16">
        <f t="shared" si="59"/>
        <v>0.3</v>
      </c>
      <c r="H881" s="22"/>
      <c r="I881" s="16">
        <f t="shared" si="60"/>
        <v>0.7</v>
      </c>
      <c r="J881" s="22"/>
      <c r="K881" s="27"/>
      <c r="L881" s="5" t="s">
        <v>1249</v>
      </c>
    </row>
    <row r="882" spans="1:12" ht="30" customHeight="1">
      <c r="A882" s="6">
        <v>1057</v>
      </c>
      <c r="B882" s="6" t="s">
        <v>0</v>
      </c>
      <c r="C882" s="3" t="s">
        <v>1067</v>
      </c>
      <c r="D882" s="4" t="s">
        <v>1064</v>
      </c>
      <c r="E882" s="15">
        <v>5</v>
      </c>
      <c r="F882" s="16">
        <f t="shared" si="61"/>
        <v>1</v>
      </c>
      <c r="G882" s="16">
        <f t="shared" si="59"/>
        <v>0.3</v>
      </c>
      <c r="H882" s="22"/>
      <c r="I882" s="16">
        <f t="shared" si="60"/>
        <v>0.7</v>
      </c>
      <c r="J882" s="22"/>
      <c r="K882" s="27"/>
      <c r="L882" s="5" t="s">
        <v>1249</v>
      </c>
    </row>
    <row r="883" spans="1:12" ht="30" customHeight="1">
      <c r="A883" s="6">
        <v>1058</v>
      </c>
      <c r="B883" s="6" t="s">
        <v>0</v>
      </c>
      <c r="C883" s="3" t="s">
        <v>42</v>
      </c>
      <c r="D883" s="4" t="s">
        <v>1064</v>
      </c>
      <c r="E883" s="15">
        <v>5</v>
      </c>
      <c r="F883" s="16">
        <f t="shared" si="61"/>
        <v>1</v>
      </c>
      <c r="G883" s="16">
        <f t="shared" si="59"/>
        <v>0.3</v>
      </c>
      <c r="H883" s="22"/>
      <c r="I883" s="16">
        <f t="shared" si="60"/>
        <v>0.7</v>
      </c>
      <c r="J883" s="22"/>
      <c r="K883" s="27"/>
      <c r="L883" s="5" t="s">
        <v>1249</v>
      </c>
    </row>
    <row r="884" spans="1:12" ht="30" customHeight="1">
      <c r="A884" s="6">
        <v>1059</v>
      </c>
      <c r="B884" s="6" t="s">
        <v>0</v>
      </c>
      <c r="C884" s="3" t="s">
        <v>1068</v>
      </c>
      <c r="D884" s="4" t="s">
        <v>1064</v>
      </c>
      <c r="E884" s="15">
        <v>5</v>
      </c>
      <c r="F884" s="16">
        <f t="shared" si="61"/>
        <v>1</v>
      </c>
      <c r="G884" s="16">
        <f t="shared" si="59"/>
        <v>0.3</v>
      </c>
      <c r="H884" s="22"/>
      <c r="I884" s="16">
        <f t="shared" si="60"/>
        <v>0.7</v>
      </c>
      <c r="J884" s="22"/>
      <c r="K884" s="27"/>
      <c r="L884" s="5">
        <v>2014</v>
      </c>
    </row>
    <row r="885" spans="1:12" ht="30" customHeight="1">
      <c r="A885" s="6">
        <v>1060</v>
      </c>
      <c r="B885" s="6" t="s">
        <v>0</v>
      </c>
      <c r="C885" s="3" t="s">
        <v>1069</v>
      </c>
      <c r="D885" s="4" t="s">
        <v>1064</v>
      </c>
      <c r="E885" s="15">
        <v>5</v>
      </c>
      <c r="F885" s="16">
        <f t="shared" si="61"/>
        <v>1</v>
      </c>
      <c r="G885" s="16">
        <f t="shared" si="59"/>
        <v>0.3</v>
      </c>
      <c r="H885" s="22"/>
      <c r="I885" s="16">
        <f t="shared" si="60"/>
        <v>0.7</v>
      </c>
      <c r="J885" s="22"/>
      <c r="K885" s="27"/>
      <c r="L885" s="5">
        <v>2014</v>
      </c>
    </row>
    <row r="886" spans="1:12" ht="30" customHeight="1">
      <c r="A886" s="6">
        <v>1062</v>
      </c>
      <c r="B886" s="6" t="s">
        <v>0</v>
      </c>
      <c r="C886" s="3" t="s">
        <v>1070</v>
      </c>
      <c r="D886" s="4" t="s">
        <v>1064</v>
      </c>
      <c r="E886" s="15">
        <v>5</v>
      </c>
      <c r="F886" s="16">
        <f t="shared" si="61"/>
        <v>1</v>
      </c>
      <c r="G886" s="16">
        <f t="shared" si="59"/>
        <v>0.3</v>
      </c>
      <c r="H886" s="22"/>
      <c r="I886" s="16">
        <f t="shared" si="60"/>
        <v>0.7</v>
      </c>
      <c r="J886" s="22"/>
      <c r="K886" s="27"/>
      <c r="L886" s="5">
        <v>2014</v>
      </c>
    </row>
    <row r="887" spans="1:12" ht="30" customHeight="1">
      <c r="A887" s="6">
        <v>1063</v>
      </c>
      <c r="B887" s="6" t="s">
        <v>0</v>
      </c>
      <c r="C887" s="3" t="s">
        <v>1071</v>
      </c>
      <c r="D887" s="4" t="s">
        <v>1064</v>
      </c>
      <c r="E887" s="15">
        <v>5</v>
      </c>
      <c r="F887" s="16">
        <f t="shared" si="61"/>
        <v>1</v>
      </c>
      <c r="G887" s="16">
        <f t="shared" si="59"/>
        <v>0.3</v>
      </c>
      <c r="H887" s="22"/>
      <c r="I887" s="16">
        <f t="shared" si="60"/>
        <v>0.7</v>
      </c>
      <c r="J887" s="22"/>
      <c r="K887" s="27"/>
      <c r="L887" s="5">
        <v>2014</v>
      </c>
    </row>
    <row r="888" spans="1:12" ht="30" customHeight="1">
      <c r="A888" s="6">
        <v>1064</v>
      </c>
      <c r="B888" s="6" t="s">
        <v>0</v>
      </c>
      <c r="C888" s="3" t="s">
        <v>1072</v>
      </c>
      <c r="D888" s="4" t="s">
        <v>1064</v>
      </c>
      <c r="E888" s="15" t="s">
        <v>1257</v>
      </c>
      <c r="F888" s="16">
        <f t="shared" si="61"/>
        <v>1</v>
      </c>
      <c r="G888" s="16">
        <f t="shared" si="59"/>
        <v>0.3</v>
      </c>
      <c r="H888" s="22"/>
      <c r="I888" s="16">
        <f t="shared" si="60"/>
        <v>0.7</v>
      </c>
      <c r="J888" s="22"/>
      <c r="K888" s="27"/>
      <c r="L888" s="5" t="s">
        <v>1248</v>
      </c>
    </row>
    <row r="889" spans="1:12" ht="30" customHeight="1">
      <c r="A889" s="6">
        <v>1065</v>
      </c>
      <c r="B889" s="6" t="s">
        <v>0</v>
      </c>
      <c r="C889" s="3" t="s">
        <v>1073</v>
      </c>
      <c r="D889" s="4" t="s">
        <v>1064</v>
      </c>
      <c r="E889" s="15" t="s">
        <v>1257</v>
      </c>
      <c r="F889" s="16">
        <f t="shared" si="61"/>
        <v>1</v>
      </c>
      <c r="G889" s="16">
        <f t="shared" si="59"/>
        <v>0.3</v>
      </c>
      <c r="H889" s="22"/>
      <c r="I889" s="16">
        <f t="shared" si="60"/>
        <v>0.7</v>
      </c>
      <c r="J889" s="22"/>
      <c r="K889" s="27"/>
      <c r="L889" s="5" t="s">
        <v>1248</v>
      </c>
    </row>
    <row r="890" spans="1:12" ht="30" customHeight="1">
      <c r="A890" s="6">
        <v>1066</v>
      </c>
      <c r="B890" s="6" t="s">
        <v>0</v>
      </c>
      <c r="C890" s="3" t="s">
        <v>1074</v>
      </c>
      <c r="D890" s="4" t="s">
        <v>1064</v>
      </c>
      <c r="E890" s="15" t="s">
        <v>1256</v>
      </c>
      <c r="F890" s="16">
        <f t="shared" si="61"/>
        <v>2</v>
      </c>
      <c r="G890" s="16">
        <f t="shared" si="59"/>
        <v>0.6</v>
      </c>
      <c r="H890" s="22"/>
      <c r="I890" s="16">
        <f t="shared" si="60"/>
        <v>1.4</v>
      </c>
      <c r="J890" s="22"/>
      <c r="K890" s="27"/>
      <c r="L890" s="5" t="s">
        <v>1248</v>
      </c>
    </row>
    <row r="891" spans="1:12" ht="30" customHeight="1">
      <c r="A891" s="6">
        <v>1068</v>
      </c>
      <c r="B891" s="6" t="s">
        <v>0</v>
      </c>
      <c r="C891" s="3" t="s">
        <v>1075</v>
      </c>
      <c r="D891" s="4" t="s">
        <v>1064</v>
      </c>
      <c r="E891" s="15" t="s">
        <v>1257</v>
      </c>
      <c r="F891" s="16">
        <f t="shared" si="61"/>
        <v>1</v>
      </c>
      <c r="G891" s="16">
        <f t="shared" si="59"/>
        <v>0.3</v>
      </c>
      <c r="H891" s="22"/>
      <c r="I891" s="16">
        <f t="shared" si="60"/>
        <v>0.7</v>
      </c>
      <c r="J891" s="22"/>
      <c r="K891" s="27"/>
      <c r="L891" s="5" t="s">
        <v>1248</v>
      </c>
    </row>
    <row r="892" spans="1:12" ht="30" customHeight="1">
      <c r="A892" s="6">
        <v>1069</v>
      </c>
      <c r="B892" s="6" t="s">
        <v>0</v>
      </c>
      <c r="C892" s="3" t="s">
        <v>1076</v>
      </c>
      <c r="D892" s="4" t="s">
        <v>1064</v>
      </c>
      <c r="E892" s="15" t="s">
        <v>1257</v>
      </c>
      <c r="F892" s="16">
        <f t="shared" si="61"/>
        <v>1</v>
      </c>
      <c r="G892" s="16">
        <f t="shared" si="59"/>
        <v>0.3</v>
      </c>
      <c r="H892" s="22"/>
      <c r="I892" s="16">
        <f t="shared" si="60"/>
        <v>0.7</v>
      </c>
      <c r="J892" s="22"/>
      <c r="K892" s="27"/>
      <c r="L892" s="5" t="s">
        <v>1248</v>
      </c>
    </row>
    <row r="893" spans="1:12" ht="30" customHeight="1">
      <c r="A893" s="6">
        <v>1070</v>
      </c>
      <c r="B893" s="6" t="s">
        <v>0</v>
      </c>
      <c r="C893" s="3" t="s">
        <v>1077</v>
      </c>
      <c r="D893" s="4" t="s">
        <v>1064</v>
      </c>
      <c r="E893" s="15" t="s">
        <v>1257</v>
      </c>
      <c r="F893" s="16">
        <f t="shared" si="61"/>
        <v>1</v>
      </c>
      <c r="G893" s="16">
        <f t="shared" si="59"/>
        <v>0.3</v>
      </c>
      <c r="H893" s="22"/>
      <c r="I893" s="16">
        <f t="shared" si="60"/>
        <v>0.7</v>
      </c>
      <c r="J893" s="22"/>
      <c r="K893" s="27"/>
      <c r="L893" s="5" t="s">
        <v>1248</v>
      </c>
    </row>
    <row r="894" spans="1:12" ht="30" customHeight="1">
      <c r="A894" s="6">
        <v>1071</v>
      </c>
      <c r="B894" s="6" t="s">
        <v>0</v>
      </c>
      <c r="C894" s="3" t="s">
        <v>1078</v>
      </c>
      <c r="D894" s="4" t="s">
        <v>1064</v>
      </c>
      <c r="E894" s="15" t="s">
        <v>1257</v>
      </c>
      <c r="F894" s="16">
        <f t="shared" si="61"/>
        <v>1</v>
      </c>
      <c r="G894" s="16">
        <f t="shared" si="59"/>
        <v>0.3</v>
      </c>
      <c r="H894" s="21"/>
      <c r="I894" s="16">
        <f t="shared" si="60"/>
        <v>0.7</v>
      </c>
      <c r="J894" s="21"/>
      <c r="K894" s="25"/>
      <c r="L894" s="5" t="s">
        <v>1248</v>
      </c>
    </row>
    <row r="895" spans="1:12" ht="30" customHeight="1">
      <c r="A895" s="6">
        <v>1072</v>
      </c>
      <c r="B895" s="6" t="s">
        <v>0</v>
      </c>
      <c r="C895" s="3" t="s">
        <v>1079</v>
      </c>
      <c r="D895" s="4" t="s">
        <v>1080</v>
      </c>
      <c r="E895" s="15">
        <v>5</v>
      </c>
      <c r="F895" s="16">
        <f t="shared" si="61"/>
        <v>1</v>
      </c>
      <c r="G895" s="16">
        <f t="shared" si="59"/>
        <v>0.3</v>
      </c>
      <c r="H895" s="20">
        <f>SUM(G895:G896)</f>
        <v>0.6</v>
      </c>
      <c r="I895" s="16">
        <f t="shared" si="60"/>
        <v>0.7</v>
      </c>
      <c r="J895" s="20">
        <f>SUM(I895:I896)</f>
        <v>1.4</v>
      </c>
      <c r="K895" s="24">
        <v>2</v>
      </c>
      <c r="L895" s="5">
        <v>2012</v>
      </c>
    </row>
    <row r="896" spans="1:12" ht="30" customHeight="1">
      <c r="A896" s="6">
        <v>1073</v>
      </c>
      <c r="B896" s="6" t="s">
        <v>0</v>
      </c>
      <c r="C896" s="3" t="s">
        <v>1081</v>
      </c>
      <c r="D896" s="4" t="s">
        <v>1080</v>
      </c>
      <c r="E896" s="15">
        <v>5</v>
      </c>
      <c r="F896" s="16">
        <f t="shared" si="61"/>
        <v>1</v>
      </c>
      <c r="G896" s="16">
        <f t="shared" si="59"/>
        <v>0.3</v>
      </c>
      <c r="H896" s="21"/>
      <c r="I896" s="16">
        <f t="shared" si="60"/>
        <v>0.7</v>
      </c>
      <c r="J896" s="21"/>
      <c r="K896" s="25"/>
      <c r="L896" s="5" t="s">
        <v>1249</v>
      </c>
    </row>
    <row r="897" spans="1:12" ht="30" customHeight="1">
      <c r="A897" s="6">
        <v>1074</v>
      </c>
      <c r="B897" s="6" t="s">
        <v>0</v>
      </c>
      <c r="C897" s="3" t="s">
        <v>1082</v>
      </c>
      <c r="D897" s="4" t="s">
        <v>1083</v>
      </c>
      <c r="E897" s="15">
        <v>5</v>
      </c>
      <c r="F897" s="16">
        <f t="shared" si="61"/>
        <v>1</v>
      </c>
      <c r="G897" s="16">
        <f t="shared" si="59"/>
        <v>0.3</v>
      </c>
      <c r="H897" s="20">
        <f>SUM(G897:G898)</f>
        <v>0.6</v>
      </c>
      <c r="I897" s="16">
        <f t="shared" si="60"/>
        <v>0.7</v>
      </c>
      <c r="J897" s="20">
        <f>SUM(I897:I898)</f>
        <v>1.4</v>
      </c>
      <c r="K897" s="24">
        <v>2</v>
      </c>
      <c r="L897" s="5">
        <v>2012</v>
      </c>
    </row>
    <row r="898" spans="1:12" ht="30" customHeight="1">
      <c r="A898" s="6">
        <v>1077</v>
      </c>
      <c r="B898" s="6" t="s">
        <v>0</v>
      </c>
      <c r="C898" s="3" t="s">
        <v>1084</v>
      </c>
      <c r="D898" s="4" t="s">
        <v>1083</v>
      </c>
      <c r="E898" s="15">
        <v>5</v>
      </c>
      <c r="F898" s="16">
        <f t="shared" si="61"/>
        <v>1</v>
      </c>
      <c r="G898" s="16">
        <f t="shared" si="59"/>
        <v>0.3</v>
      </c>
      <c r="H898" s="21"/>
      <c r="I898" s="16">
        <f t="shared" si="60"/>
        <v>0.7</v>
      </c>
      <c r="J898" s="21"/>
      <c r="K898" s="25"/>
      <c r="L898" s="5" t="s">
        <v>1249</v>
      </c>
    </row>
    <row r="899" spans="1:12" ht="30" customHeight="1">
      <c r="A899" s="6">
        <v>1080</v>
      </c>
      <c r="B899" s="6" t="s">
        <v>0</v>
      </c>
      <c r="C899" s="3" t="s">
        <v>1085</v>
      </c>
      <c r="D899" s="4" t="s">
        <v>1086</v>
      </c>
      <c r="E899" s="15">
        <v>10</v>
      </c>
      <c r="F899" s="16">
        <f t="shared" si="61"/>
        <v>2</v>
      </c>
      <c r="G899" s="16">
        <f t="shared" ref="G899:G962" si="63">F899*0.3</f>
        <v>0.6</v>
      </c>
      <c r="H899" s="16">
        <v>0.6</v>
      </c>
      <c r="I899" s="16">
        <f t="shared" ref="I899:I962" si="64">F899*0.7</f>
        <v>1.4</v>
      </c>
      <c r="J899" s="16">
        <v>1.4</v>
      </c>
      <c r="K899" s="26">
        <v>1</v>
      </c>
      <c r="L899" s="5" t="s">
        <v>1249</v>
      </c>
    </row>
    <row r="900" spans="1:12" ht="30" customHeight="1">
      <c r="A900" s="6">
        <v>1081</v>
      </c>
      <c r="B900" s="6" t="s">
        <v>0</v>
      </c>
      <c r="C900" s="3" t="s">
        <v>1087</v>
      </c>
      <c r="D900" s="4" t="s">
        <v>1088</v>
      </c>
      <c r="E900" s="15">
        <v>5</v>
      </c>
      <c r="F900" s="16">
        <f t="shared" si="61"/>
        <v>1</v>
      </c>
      <c r="G900" s="16">
        <f t="shared" si="63"/>
        <v>0.3</v>
      </c>
      <c r="H900" s="20">
        <f>SUM(G900:G901)</f>
        <v>0.6</v>
      </c>
      <c r="I900" s="16">
        <f t="shared" si="64"/>
        <v>0.7</v>
      </c>
      <c r="J900" s="20">
        <f>SUM(I900:I901)</f>
        <v>1.4</v>
      </c>
      <c r="K900" s="24">
        <v>2</v>
      </c>
      <c r="L900" s="5">
        <v>2012</v>
      </c>
    </row>
    <row r="901" spans="1:12" ht="30" customHeight="1">
      <c r="A901" s="6">
        <v>1082</v>
      </c>
      <c r="B901" s="6" t="s">
        <v>0</v>
      </c>
      <c r="C901" s="3" t="s">
        <v>1089</v>
      </c>
      <c r="D901" s="4" t="s">
        <v>1088</v>
      </c>
      <c r="E901" s="15">
        <v>5</v>
      </c>
      <c r="F901" s="16">
        <f t="shared" si="61"/>
        <v>1</v>
      </c>
      <c r="G901" s="16">
        <f t="shared" si="63"/>
        <v>0.3</v>
      </c>
      <c r="H901" s="21"/>
      <c r="I901" s="16">
        <f t="shared" si="64"/>
        <v>0.7</v>
      </c>
      <c r="J901" s="21"/>
      <c r="K901" s="25"/>
      <c r="L901" s="5">
        <v>2012</v>
      </c>
    </row>
    <row r="902" spans="1:12" ht="30" customHeight="1">
      <c r="A902" s="6">
        <v>1083</v>
      </c>
      <c r="B902" s="6" t="s">
        <v>0</v>
      </c>
      <c r="C902" s="3" t="s">
        <v>1090</v>
      </c>
      <c r="D902" s="4" t="s">
        <v>1091</v>
      </c>
      <c r="E902" s="15" t="s">
        <v>1256</v>
      </c>
      <c r="F902" s="16">
        <f t="shared" si="61"/>
        <v>2</v>
      </c>
      <c r="G902" s="16">
        <f t="shared" si="63"/>
        <v>0.6</v>
      </c>
      <c r="H902" s="20">
        <f>SUM(G902:G904)</f>
        <v>1.5</v>
      </c>
      <c r="I902" s="16">
        <f t="shared" si="64"/>
        <v>1.4</v>
      </c>
      <c r="J902" s="20">
        <f>SUM(I902:I904)</f>
        <v>3.5</v>
      </c>
      <c r="K902" s="24">
        <v>3</v>
      </c>
      <c r="L902" s="5" t="s">
        <v>1248</v>
      </c>
    </row>
    <row r="903" spans="1:12" ht="30" customHeight="1">
      <c r="A903" s="6">
        <v>1084</v>
      </c>
      <c r="B903" s="6" t="s">
        <v>0</v>
      </c>
      <c r="C903" s="3" t="s">
        <v>1092</v>
      </c>
      <c r="D903" s="4" t="s">
        <v>1091</v>
      </c>
      <c r="E903" s="15" t="s">
        <v>1256</v>
      </c>
      <c r="F903" s="16">
        <f t="shared" si="61"/>
        <v>2</v>
      </c>
      <c r="G903" s="16">
        <f t="shared" si="63"/>
        <v>0.6</v>
      </c>
      <c r="H903" s="22"/>
      <c r="I903" s="16">
        <f t="shared" si="64"/>
        <v>1.4</v>
      </c>
      <c r="J903" s="22"/>
      <c r="K903" s="27"/>
      <c r="L903" s="5" t="s">
        <v>1248</v>
      </c>
    </row>
    <row r="904" spans="1:12" ht="30" customHeight="1">
      <c r="A904" s="6">
        <v>1085</v>
      </c>
      <c r="B904" s="6" t="s">
        <v>0</v>
      </c>
      <c r="C904" s="3" t="s">
        <v>1093</v>
      </c>
      <c r="D904" s="4" t="s">
        <v>1091</v>
      </c>
      <c r="E904" s="15" t="s">
        <v>1257</v>
      </c>
      <c r="F904" s="16">
        <f t="shared" si="61"/>
        <v>1</v>
      </c>
      <c r="G904" s="16">
        <f t="shared" si="63"/>
        <v>0.3</v>
      </c>
      <c r="H904" s="21"/>
      <c r="I904" s="16">
        <f t="shared" si="64"/>
        <v>0.7</v>
      </c>
      <c r="J904" s="21"/>
      <c r="K904" s="25"/>
      <c r="L904" s="5" t="s">
        <v>1248</v>
      </c>
    </row>
    <row r="905" spans="1:12" ht="30" customHeight="1">
      <c r="A905" s="6">
        <v>1086</v>
      </c>
      <c r="B905" s="6" t="s">
        <v>0</v>
      </c>
      <c r="C905" s="3" t="s">
        <v>1094</v>
      </c>
      <c r="D905" s="4" t="s">
        <v>1095</v>
      </c>
      <c r="E905" s="15" t="s">
        <v>1256</v>
      </c>
      <c r="F905" s="16">
        <f t="shared" si="61"/>
        <v>2</v>
      </c>
      <c r="G905" s="16">
        <f t="shared" si="63"/>
        <v>0.6</v>
      </c>
      <c r="H905" s="16">
        <v>0.6</v>
      </c>
      <c r="I905" s="16">
        <f t="shared" ref="I905:I906" si="65">F905*0.7</f>
        <v>1.4</v>
      </c>
      <c r="J905" s="16">
        <v>1.4</v>
      </c>
      <c r="K905" s="26">
        <v>1</v>
      </c>
      <c r="L905" s="5" t="s">
        <v>1248</v>
      </c>
    </row>
    <row r="906" spans="1:12" ht="30" customHeight="1">
      <c r="A906" s="6">
        <v>1087</v>
      </c>
      <c r="B906" s="6" t="s">
        <v>0</v>
      </c>
      <c r="C906" s="3" t="s">
        <v>1096</v>
      </c>
      <c r="D906" s="4" t="s">
        <v>1097</v>
      </c>
      <c r="E906" s="15">
        <v>10</v>
      </c>
      <c r="F906" s="16">
        <f t="shared" si="61"/>
        <v>2</v>
      </c>
      <c r="G906" s="16">
        <f t="shared" si="63"/>
        <v>0.6</v>
      </c>
      <c r="H906" s="16">
        <v>0.6</v>
      </c>
      <c r="I906" s="16">
        <f t="shared" si="65"/>
        <v>1.4</v>
      </c>
      <c r="J906" s="16">
        <v>1.4</v>
      </c>
      <c r="K906" s="26">
        <v>1</v>
      </c>
      <c r="L906" s="5" t="s">
        <v>1249</v>
      </c>
    </row>
    <row r="907" spans="1:12" ht="30" customHeight="1">
      <c r="A907" s="6">
        <v>1088</v>
      </c>
      <c r="B907" s="6" t="s">
        <v>0</v>
      </c>
      <c r="C907" s="3" t="s">
        <v>1098</v>
      </c>
      <c r="D907" s="4" t="s">
        <v>1099</v>
      </c>
      <c r="E907" s="15">
        <v>5</v>
      </c>
      <c r="F907" s="16">
        <f t="shared" si="61"/>
        <v>1</v>
      </c>
      <c r="G907" s="16">
        <f t="shared" si="63"/>
        <v>0.3</v>
      </c>
      <c r="H907" s="16">
        <v>0.3</v>
      </c>
      <c r="I907" s="16">
        <f t="shared" si="64"/>
        <v>0.7</v>
      </c>
      <c r="J907" s="16">
        <v>0.7</v>
      </c>
      <c r="K907" s="26">
        <v>1</v>
      </c>
      <c r="L907" s="5" t="s">
        <v>1250</v>
      </c>
    </row>
    <row r="908" spans="1:12" ht="30" customHeight="1">
      <c r="A908" s="6">
        <v>1089</v>
      </c>
      <c r="B908" s="6" t="s">
        <v>0</v>
      </c>
      <c r="C908" s="3" t="s">
        <v>1100</v>
      </c>
      <c r="D908" s="4" t="s">
        <v>1101</v>
      </c>
      <c r="E908" s="15">
        <v>5</v>
      </c>
      <c r="F908" s="16">
        <f t="shared" si="61"/>
        <v>1</v>
      </c>
      <c r="G908" s="16">
        <f t="shared" si="63"/>
        <v>0.3</v>
      </c>
      <c r="H908" s="16">
        <v>0.3</v>
      </c>
      <c r="I908" s="16">
        <f t="shared" ref="I908" si="66">F908*0.7</f>
        <v>0.7</v>
      </c>
      <c r="J908" s="16">
        <v>0.7</v>
      </c>
      <c r="K908" s="26">
        <v>1</v>
      </c>
      <c r="L908" s="5" t="s">
        <v>1249</v>
      </c>
    </row>
    <row r="909" spans="1:12" ht="30" customHeight="1">
      <c r="A909" s="6">
        <v>1090</v>
      </c>
      <c r="B909" s="6" t="s">
        <v>0</v>
      </c>
      <c r="C909" s="3" t="s">
        <v>1102</v>
      </c>
      <c r="D909" s="4" t="s">
        <v>1103</v>
      </c>
      <c r="E909" s="15">
        <v>10</v>
      </c>
      <c r="F909" s="16">
        <f t="shared" ref="F909:F959" si="67">E909/5</f>
        <v>2</v>
      </c>
      <c r="G909" s="16">
        <f t="shared" si="63"/>
        <v>0.6</v>
      </c>
      <c r="H909" s="20">
        <f>SUM(G909:G912)</f>
        <v>1.7999999999999998</v>
      </c>
      <c r="I909" s="16">
        <f t="shared" si="64"/>
        <v>1.4</v>
      </c>
      <c r="J909" s="20">
        <f>SUM(I909:I912)</f>
        <v>4.1999999999999993</v>
      </c>
      <c r="K909" s="24">
        <v>4</v>
      </c>
      <c r="L909" s="5">
        <v>2014</v>
      </c>
    </row>
    <row r="910" spans="1:12" ht="30" customHeight="1">
      <c r="A910" s="6">
        <v>1091</v>
      </c>
      <c r="B910" s="6" t="s">
        <v>0</v>
      </c>
      <c r="C910" s="3" t="s">
        <v>1104</v>
      </c>
      <c r="D910" s="4" t="s">
        <v>1103</v>
      </c>
      <c r="E910" s="15">
        <v>5</v>
      </c>
      <c r="F910" s="16">
        <f t="shared" si="67"/>
        <v>1</v>
      </c>
      <c r="G910" s="16">
        <f t="shared" si="63"/>
        <v>0.3</v>
      </c>
      <c r="H910" s="22"/>
      <c r="I910" s="16">
        <f t="shared" si="64"/>
        <v>0.7</v>
      </c>
      <c r="J910" s="22"/>
      <c r="K910" s="27"/>
      <c r="L910" s="5">
        <v>2014</v>
      </c>
    </row>
    <row r="911" spans="1:12" ht="30" customHeight="1">
      <c r="A911" s="6">
        <v>1092</v>
      </c>
      <c r="B911" s="6" t="s">
        <v>0</v>
      </c>
      <c r="C911" s="3" t="s">
        <v>1105</v>
      </c>
      <c r="D911" s="4" t="s">
        <v>1103</v>
      </c>
      <c r="E911" s="15" t="s">
        <v>1257</v>
      </c>
      <c r="F911" s="16">
        <f t="shared" si="67"/>
        <v>1</v>
      </c>
      <c r="G911" s="16">
        <f t="shared" si="63"/>
        <v>0.3</v>
      </c>
      <c r="H911" s="22"/>
      <c r="I911" s="16">
        <f t="shared" si="64"/>
        <v>0.7</v>
      </c>
      <c r="J911" s="22"/>
      <c r="K911" s="27"/>
      <c r="L911" s="5" t="s">
        <v>1248</v>
      </c>
    </row>
    <row r="912" spans="1:12" ht="30" customHeight="1">
      <c r="A912" s="6">
        <v>1093</v>
      </c>
      <c r="B912" s="6" t="s">
        <v>0</v>
      </c>
      <c r="C912" s="3" t="s">
        <v>1106</v>
      </c>
      <c r="D912" s="4" t="s">
        <v>1103</v>
      </c>
      <c r="E912" s="15" t="s">
        <v>1256</v>
      </c>
      <c r="F912" s="16">
        <f t="shared" si="67"/>
        <v>2</v>
      </c>
      <c r="G912" s="16">
        <f t="shared" si="63"/>
        <v>0.6</v>
      </c>
      <c r="H912" s="21"/>
      <c r="I912" s="16">
        <f t="shared" si="64"/>
        <v>1.4</v>
      </c>
      <c r="J912" s="21"/>
      <c r="K912" s="25"/>
      <c r="L912" s="5" t="s">
        <v>1248</v>
      </c>
    </row>
    <row r="913" spans="1:12" ht="30" customHeight="1">
      <c r="A913" s="6">
        <v>1095</v>
      </c>
      <c r="B913" s="6" t="s">
        <v>0</v>
      </c>
      <c r="C913" s="3" t="s">
        <v>1108</v>
      </c>
      <c r="D913" s="4" t="s">
        <v>1107</v>
      </c>
      <c r="E913" s="15">
        <v>5</v>
      </c>
      <c r="F913" s="16">
        <f t="shared" si="67"/>
        <v>1</v>
      </c>
      <c r="G913" s="16">
        <f t="shared" si="63"/>
        <v>0.3</v>
      </c>
      <c r="H913" s="20">
        <f>SUM(G913:G917)</f>
        <v>1.8</v>
      </c>
      <c r="I913" s="16">
        <f t="shared" si="64"/>
        <v>0.7</v>
      </c>
      <c r="J913" s="20">
        <f>SUM(I913:I917)</f>
        <v>4.2</v>
      </c>
      <c r="K913" s="24">
        <v>5</v>
      </c>
      <c r="L913" s="5" t="s">
        <v>1249</v>
      </c>
    </row>
    <row r="914" spans="1:12" ht="30" customHeight="1">
      <c r="A914" s="6">
        <v>1097</v>
      </c>
      <c r="B914" s="6" t="s">
        <v>0</v>
      </c>
      <c r="C914" s="3" t="s">
        <v>1109</v>
      </c>
      <c r="D914" s="4" t="s">
        <v>1107</v>
      </c>
      <c r="E914" s="15">
        <v>5</v>
      </c>
      <c r="F914" s="16">
        <f t="shared" si="67"/>
        <v>1</v>
      </c>
      <c r="G914" s="16">
        <f t="shared" si="63"/>
        <v>0.3</v>
      </c>
      <c r="H914" s="22"/>
      <c r="I914" s="16">
        <f t="shared" si="64"/>
        <v>0.7</v>
      </c>
      <c r="J914" s="22"/>
      <c r="K914" s="27"/>
      <c r="L914" s="5" t="s">
        <v>1249</v>
      </c>
    </row>
    <row r="915" spans="1:12" ht="30" customHeight="1">
      <c r="A915" s="6">
        <v>1098</v>
      </c>
      <c r="B915" s="6" t="s">
        <v>0</v>
      </c>
      <c r="C915" s="3" t="s">
        <v>1110</v>
      </c>
      <c r="D915" s="4" t="s">
        <v>1107</v>
      </c>
      <c r="E915" s="15">
        <v>10</v>
      </c>
      <c r="F915" s="16">
        <f t="shared" si="67"/>
        <v>2</v>
      </c>
      <c r="G915" s="16">
        <f t="shared" si="63"/>
        <v>0.6</v>
      </c>
      <c r="H915" s="22"/>
      <c r="I915" s="16">
        <f t="shared" si="64"/>
        <v>1.4</v>
      </c>
      <c r="J915" s="22"/>
      <c r="K915" s="27"/>
      <c r="L915" s="5" t="s">
        <v>1249</v>
      </c>
    </row>
    <row r="916" spans="1:12" ht="30" customHeight="1">
      <c r="A916" s="6">
        <v>1103</v>
      </c>
      <c r="B916" s="6" t="s">
        <v>0</v>
      </c>
      <c r="C916" s="3" t="s">
        <v>1111</v>
      </c>
      <c r="D916" s="4" t="s">
        <v>1107</v>
      </c>
      <c r="E916" s="15">
        <v>5</v>
      </c>
      <c r="F916" s="16">
        <f t="shared" si="67"/>
        <v>1</v>
      </c>
      <c r="G916" s="16">
        <f t="shared" si="63"/>
        <v>0.3</v>
      </c>
      <c r="H916" s="22"/>
      <c r="I916" s="16">
        <f t="shared" si="64"/>
        <v>0.7</v>
      </c>
      <c r="J916" s="22"/>
      <c r="K916" s="27"/>
      <c r="L916" s="5">
        <v>2014</v>
      </c>
    </row>
    <row r="917" spans="1:12" ht="30" customHeight="1">
      <c r="A917" s="6">
        <v>1104</v>
      </c>
      <c r="B917" s="6" t="s">
        <v>0</v>
      </c>
      <c r="C917" s="3" t="s">
        <v>1112</v>
      </c>
      <c r="D917" s="4" t="s">
        <v>1107</v>
      </c>
      <c r="E917" s="15">
        <v>5</v>
      </c>
      <c r="F917" s="16">
        <f t="shared" si="67"/>
        <v>1</v>
      </c>
      <c r="G917" s="16">
        <f t="shared" si="63"/>
        <v>0.3</v>
      </c>
      <c r="H917" s="21"/>
      <c r="I917" s="16">
        <f t="shared" si="64"/>
        <v>0.7</v>
      </c>
      <c r="J917" s="21"/>
      <c r="K917" s="25"/>
      <c r="L917" s="5">
        <v>2014</v>
      </c>
    </row>
    <row r="918" spans="1:12" ht="30" customHeight="1">
      <c r="A918" s="6">
        <v>1105</v>
      </c>
      <c r="B918" s="6" t="s">
        <v>0</v>
      </c>
      <c r="C918" s="3" t="s">
        <v>1113</v>
      </c>
      <c r="D918" s="4" t="s">
        <v>1114</v>
      </c>
      <c r="E918" s="15">
        <v>5</v>
      </c>
      <c r="F918" s="16">
        <f t="shared" si="67"/>
        <v>1</v>
      </c>
      <c r="G918" s="16">
        <f t="shared" si="63"/>
        <v>0.3</v>
      </c>
      <c r="H918" s="16">
        <v>0.3</v>
      </c>
      <c r="I918" s="16">
        <f t="shared" si="64"/>
        <v>0.7</v>
      </c>
      <c r="J918" s="16">
        <v>0.7</v>
      </c>
      <c r="K918" s="26">
        <v>1</v>
      </c>
      <c r="L918" s="5" t="s">
        <v>1249</v>
      </c>
    </row>
    <row r="919" spans="1:12" ht="30" customHeight="1">
      <c r="A919" s="6">
        <v>1107</v>
      </c>
      <c r="B919" s="6" t="s">
        <v>0</v>
      </c>
      <c r="C919" s="3" t="s">
        <v>1116</v>
      </c>
      <c r="D919" s="4" t="s">
        <v>1115</v>
      </c>
      <c r="E919" s="15">
        <v>5</v>
      </c>
      <c r="F919" s="16">
        <f t="shared" si="67"/>
        <v>1</v>
      </c>
      <c r="G919" s="16">
        <f t="shared" si="63"/>
        <v>0.3</v>
      </c>
      <c r="H919" s="16">
        <v>0.3</v>
      </c>
      <c r="I919" s="16">
        <f t="shared" si="64"/>
        <v>0.7</v>
      </c>
      <c r="J919" s="16">
        <v>0.7</v>
      </c>
      <c r="K919" s="26">
        <v>1</v>
      </c>
      <c r="L919" s="5" t="s">
        <v>1249</v>
      </c>
    </row>
    <row r="920" spans="1:12" ht="30" customHeight="1">
      <c r="A920" s="6">
        <v>1110</v>
      </c>
      <c r="B920" s="6" t="s">
        <v>0</v>
      </c>
      <c r="C920" s="3" t="s">
        <v>1117</v>
      </c>
      <c r="D920" s="4" t="s">
        <v>1118</v>
      </c>
      <c r="E920" s="15">
        <v>5</v>
      </c>
      <c r="F920" s="16">
        <f t="shared" si="67"/>
        <v>1</v>
      </c>
      <c r="G920" s="16">
        <f t="shared" si="63"/>
        <v>0.3</v>
      </c>
      <c r="H920" s="20">
        <f>SUM(G920:G921)</f>
        <v>0.6</v>
      </c>
      <c r="I920" s="16">
        <f t="shared" si="64"/>
        <v>0.7</v>
      </c>
      <c r="J920" s="20">
        <f>SUM(I920:I921)</f>
        <v>1.4</v>
      </c>
      <c r="K920" s="24">
        <v>2</v>
      </c>
      <c r="L920" s="5">
        <v>2014</v>
      </c>
    </row>
    <row r="921" spans="1:12" ht="30" customHeight="1">
      <c r="A921" s="6">
        <v>1111</v>
      </c>
      <c r="B921" s="6" t="s">
        <v>0</v>
      </c>
      <c r="C921" s="3" t="s">
        <v>1119</v>
      </c>
      <c r="D921" s="4" t="s">
        <v>1118</v>
      </c>
      <c r="E921" s="15">
        <v>5</v>
      </c>
      <c r="F921" s="16">
        <f t="shared" si="67"/>
        <v>1</v>
      </c>
      <c r="G921" s="16">
        <f t="shared" si="63"/>
        <v>0.3</v>
      </c>
      <c r="H921" s="21"/>
      <c r="I921" s="16">
        <f t="shared" si="64"/>
        <v>0.7</v>
      </c>
      <c r="J921" s="21"/>
      <c r="K921" s="25"/>
      <c r="L921" s="5">
        <v>2014</v>
      </c>
    </row>
    <row r="922" spans="1:12" ht="30" customHeight="1">
      <c r="A922" s="6">
        <v>1112</v>
      </c>
      <c r="B922" s="6" t="s">
        <v>0</v>
      </c>
      <c r="C922" s="3" t="s">
        <v>1120</v>
      </c>
      <c r="D922" s="4" t="s">
        <v>1121</v>
      </c>
      <c r="E922" s="15">
        <v>5</v>
      </c>
      <c r="F922" s="16">
        <f t="shared" si="67"/>
        <v>1</v>
      </c>
      <c r="G922" s="16">
        <f t="shared" si="63"/>
        <v>0.3</v>
      </c>
      <c r="H922" s="20">
        <f>SUM(G922:G923)</f>
        <v>0.89999999999999991</v>
      </c>
      <c r="I922" s="16">
        <f t="shared" si="64"/>
        <v>0.7</v>
      </c>
      <c r="J922" s="20">
        <f>SUM(I922:I923)</f>
        <v>2.0999999999999996</v>
      </c>
      <c r="K922" s="24">
        <v>2</v>
      </c>
      <c r="L922" s="5">
        <v>2014</v>
      </c>
    </row>
    <row r="923" spans="1:12" ht="30" customHeight="1">
      <c r="A923" s="6">
        <v>1113</v>
      </c>
      <c r="B923" s="6" t="s">
        <v>0</v>
      </c>
      <c r="C923" s="3" t="s">
        <v>1122</v>
      </c>
      <c r="D923" s="4" t="s">
        <v>1121</v>
      </c>
      <c r="E923" s="15">
        <v>10</v>
      </c>
      <c r="F923" s="16">
        <f t="shared" si="67"/>
        <v>2</v>
      </c>
      <c r="G923" s="16">
        <f t="shared" si="63"/>
        <v>0.6</v>
      </c>
      <c r="H923" s="21"/>
      <c r="I923" s="16">
        <f t="shared" si="64"/>
        <v>1.4</v>
      </c>
      <c r="J923" s="21"/>
      <c r="K923" s="25"/>
      <c r="L923" s="5">
        <v>2014</v>
      </c>
    </row>
    <row r="924" spans="1:12" ht="30" customHeight="1">
      <c r="A924" s="6">
        <v>1114</v>
      </c>
      <c r="B924" s="6" t="s">
        <v>0</v>
      </c>
      <c r="C924" s="3" t="s">
        <v>1123</v>
      </c>
      <c r="D924" s="4" t="s">
        <v>1124</v>
      </c>
      <c r="E924" s="15">
        <v>10</v>
      </c>
      <c r="F924" s="16">
        <f t="shared" si="67"/>
        <v>2</v>
      </c>
      <c r="G924" s="16">
        <f t="shared" si="63"/>
        <v>0.6</v>
      </c>
      <c r="H924" s="20">
        <f>SUM(G924:G927)</f>
        <v>1.5</v>
      </c>
      <c r="I924" s="16">
        <f t="shared" si="64"/>
        <v>1.4</v>
      </c>
      <c r="J924" s="20">
        <f>SUM(I924:I927)</f>
        <v>3.5</v>
      </c>
      <c r="K924" s="24">
        <v>4</v>
      </c>
      <c r="L924" s="5">
        <v>2014</v>
      </c>
    </row>
    <row r="925" spans="1:12" ht="30" customHeight="1">
      <c r="A925" s="6">
        <v>1115</v>
      </c>
      <c r="B925" s="6" t="s">
        <v>0</v>
      </c>
      <c r="C925" s="3" t="s">
        <v>1125</v>
      </c>
      <c r="D925" s="4" t="s">
        <v>1124</v>
      </c>
      <c r="E925" s="15">
        <v>5</v>
      </c>
      <c r="F925" s="16">
        <f t="shared" si="67"/>
        <v>1</v>
      </c>
      <c r="G925" s="16">
        <f t="shared" si="63"/>
        <v>0.3</v>
      </c>
      <c r="H925" s="22"/>
      <c r="I925" s="16">
        <f t="shared" si="64"/>
        <v>0.7</v>
      </c>
      <c r="J925" s="22"/>
      <c r="K925" s="27"/>
      <c r="L925" s="5" t="s">
        <v>1248</v>
      </c>
    </row>
    <row r="926" spans="1:12" ht="30" customHeight="1">
      <c r="A926" s="6">
        <v>1116</v>
      </c>
      <c r="B926" s="6" t="s">
        <v>0</v>
      </c>
      <c r="C926" s="3" t="s">
        <v>1271</v>
      </c>
      <c r="D926" s="4" t="s">
        <v>1124</v>
      </c>
      <c r="E926" s="15">
        <v>5</v>
      </c>
      <c r="F926" s="16">
        <f t="shared" si="67"/>
        <v>1</v>
      </c>
      <c r="G926" s="16">
        <f t="shared" si="63"/>
        <v>0.3</v>
      </c>
      <c r="H926" s="22"/>
      <c r="I926" s="16">
        <f t="shared" si="64"/>
        <v>0.7</v>
      </c>
      <c r="J926" s="22"/>
      <c r="K926" s="27"/>
      <c r="L926" s="5" t="s">
        <v>1280</v>
      </c>
    </row>
    <row r="927" spans="1:12" ht="30" customHeight="1">
      <c r="A927" s="6">
        <v>1117</v>
      </c>
      <c r="B927" s="6" t="s">
        <v>0</v>
      </c>
      <c r="C927" s="3" t="s">
        <v>1272</v>
      </c>
      <c r="D927" s="4" t="s">
        <v>1124</v>
      </c>
      <c r="E927" s="15">
        <v>5</v>
      </c>
      <c r="F927" s="16">
        <f t="shared" si="67"/>
        <v>1</v>
      </c>
      <c r="G927" s="16">
        <f t="shared" si="63"/>
        <v>0.3</v>
      </c>
      <c r="H927" s="21"/>
      <c r="I927" s="16">
        <f t="shared" si="64"/>
        <v>0.7</v>
      </c>
      <c r="J927" s="21"/>
      <c r="K927" s="25"/>
      <c r="L927" s="5" t="s">
        <v>1281</v>
      </c>
    </row>
    <row r="928" spans="1:12" ht="30" customHeight="1">
      <c r="A928" s="6">
        <v>1119</v>
      </c>
      <c r="B928" s="6" t="s">
        <v>0</v>
      </c>
      <c r="C928" s="3" t="s">
        <v>1126</v>
      </c>
      <c r="D928" s="4" t="s">
        <v>1127</v>
      </c>
      <c r="E928" s="15">
        <v>5</v>
      </c>
      <c r="F928" s="16">
        <f t="shared" si="67"/>
        <v>1</v>
      </c>
      <c r="G928" s="16">
        <f t="shared" si="63"/>
        <v>0.3</v>
      </c>
      <c r="H928" s="20">
        <f>SUM(G928:G931)</f>
        <v>1.2</v>
      </c>
      <c r="I928" s="16">
        <f t="shared" si="64"/>
        <v>0.7</v>
      </c>
      <c r="J928" s="20">
        <f>SUM(I928:I931)</f>
        <v>2.8</v>
      </c>
      <c r="K928" s="24">
        <v>4</v>
      </c>
      <c r="L928" s="5">
        <v>2012</v>
      </c>
    </row>
    <row r="929" spans="1:12" ht="30" customHeight="1">
      <c r="A929" s="6">
        <v>1120</v>
      </c>
      <c r="B929" s="6" t="s">
        <v>0</v>
      </c>
      <c r="C929" s="3" t="s">
        <v>1128</v>
      </c>
      <c r="D929" s="4" t="s">
        <v>1127</v>
      </c>
      <c r="E929" s="15">
        <v>5</v>
      </c>
      <c r="F929" s="16">
        <f t="shared" si="67"/>
        <v>1</v>
      </c>
      <c r="G929" s="16">
        <f t="shared" si="63"/>
        <v>0.3</v>
      </c>
      <c r="H929" s="22"/>
      <c r="I929" s="16">
        <f t="shared" si="64"/>
        <v>0.7</v>
      </c>
      <c r="J929" s="22"/>
      <c r="K929" s="27"/>
      <c r="L929" s="5">
        <v>2012</v>
      </c>
    </row>
    <row r="930" spans="1:12" ht="30" customHeight="1">
      <c r="A930" s="6">
        <v>1121</v>
      </c>
      <c r="B930" s="6" t="s">
        <v>0</v>
      </c>
      <c r="C930" s="3" t="s">
        <v>1129</v>
      </c>
      <c r="D930" s="4" t="s">
        <v>1127</v>
      </c>
      <c r="E930" s="15">
        <v>5</v>
      </c>
      <c r="F930" s="16">
        <f t="shared" si="67"/>
        <v>1</v>
      </c>
      <c r="G930" s="16">
        <f t="shared" si="63"/>
        <v>0.3</v>
      </c>
      <c r="H930" s="22"/>
      <c r="I930" s="16">
        <f t="shared" si="64"/>
        <v>0.7</v>
      </c>
      <c r="J930" s="22"/>
      <c r="K930" s="27"/>
      <c r="L930" s="5">
        <v>2012</v>
      </c>
    </row>
    <row r="931" spans="1:12" ht="30" customHeight="1">
      <c r="A931" s="6">
        <v>1122</v>
      </c>
      <c r="B931" s="6" t="s">
        <v>0</v>
      </c>
      <c r="C931" s="3" t="s">
        <v>1130</v>
      </c>
      <c r="D931" s="4" t="s">
        <v>1127</v>
      </c>
      <c r="E931" s="15">
        <v>5</v>
      </c>
      <c r="F931" s="16">
        <f t="shared" si="67"/>
        <v>1</v>
      </c>
      <c r="G931" s="16">
        <f t="shared" si="63"/>
        <v>0.3</v>
      </c>
      <c r="H931" s="21"/>
      <c r="I931" s="16">
        <f t="shared" si="64"/>
        <v>0.7</v>
      </c>
      <c r="J931" s="21"/>
      <c r="K931" s="25"/>
      <c r="L931" s="5">
        <v>2012</v>
      </c>
    </row>
    <row r="932" spans="1:12" ht="30" customHeight="1">
      <c r="A932" s="6">
        <v>1124</v>
      </c>
      <c r="B932" s="6" t="s">
        <v>0</v>
      </c>
      <c r="C932" s="3" t="s">
        <v>1132</v>
      </c>
      <c r="D932" s="4" t="s">
        <v>1131</v>
      </c>
      <c r="E932" s="15">
        <v>5</v>
      </c>
      <c r="F932" s="16">
        <f t="shared" si="67"/>
        <v>1</v>
      </c>
      <c r="G932" s="16">
        <f t="shared" si="63"/>
        <v>0.3</v>
      </c>
      <c r="H932" s="16">
        <v>0.3</v>
      </c>
      <c r="I932" s="16">
        <f t="shared" ref="I932" si="68">F932*0.7</f>
        <v>0.7</v>
      </c>
      <c r="J932" s="16">
        <v>0.7</v>
      </c>
      <c r="K932" s="26">
        <v>1</v>
      </c>
      <c r="L932" s="5" t="s">
        <v>1249</v>
      </c>
    </row>
    <row r="933" spans="1:12" ht="30" customHeight="1">
      <c r="A933" s="6">
        <v>1125</v>
      </c>
      <c r="B933" s="6" t="s">
        <v>0</v>
      </c>
      <c r="C933" s="3" t="s">
        <v>1133</v>
      </c>
      <c r="D933" s="4" t="s">
        <v>1134</v>
      </c>
      <c r="E933" s="15">
        <v>10</v>
      </c>
      <c r="F933" s="16">
        <f t="shared" si="67"/>
        <v>2</v>
      </c>
      <c r="G933" s="16">
        <f t="shared" si="63"/>
        <v>0.6</v>
      </c>
      <c r="H933" s="20">
        <f>SUM(G933:G943)</f>
        <v>4.4999999999999991</v>
      </c>
      <c r="I933" s="16">
        <f t="shared" si="64"/>
        <v>1.4</v>
      </c>
      <c r="J933" s="20">
        <f>SUM(I933:I943)</f>
        <v>10.5</v>
      </c>
      <c r="K933" s="24">
        <v>11</v>
      </c>
      <c r="L933" s="5">
        <v>2012</v>
      </c>
    </row>
    <row r="934" spans="1:12" ht="30" customHeight="1">
      <c r="A934" s="6">
        <v>1127</v>
      </c>
      <c r="B934" s="6" t="s">
        <v>0</v>
      </c>
      <c r="C934" s="3" t="s">
        <v>1135</v>
      </c>
      <c r="D934" s="4" t="s">
        <v>1134</v>
      </c>
      <c r="E934" s="15">
        <v>5</v>
      </c>
      <c r="F934" s="16">
        <f t="shared" si="67"/>
        <v>1</v>
      </c>
      <c r="G934" s="16">
        <f t="shared" si="63"/>
        <v>0.3</v>
      </c>
      <c r="H934" s="22"/>
      <c r="I934" s="16">
        <f t="shared" si="64"/>
        <v>0.7</v>
      </c>
      <c r="J934" s="22"/>
      <c r="K934" s="27"/>
      <c r="L934" s="5">
        <v>2012</v>
      </c>
    </row>
    <row r="935" spans="1:12" ht="30" customHeight="1">
      <c r="A935" s="6">
        <v>1128</v>
      </c>
      <c r="B935" s="6" t="s">
        <v>0</v>
      </c>
      <c r="C935" s="3" t="s">
        <v>1136</v>
      </c>
      <c r="D935" s="4" t="s">
        <v>1134</v>
      </c>
      <c r="E935" s="15">
        <v>5</v>
      </c>
      <c r="F935" s="16">
        <f t="shared" si="67"/>
        <v>1</v>
      </c>
      <c r="G935" s="16">
        <f t="shared" si="63"/>
        <v>0.3</v>
      </c>
      <c r="H935" s="22"/>
      <c r="I935" s="16">
        <f t="shared" si="64"/>
        <v>0.7</v>
      </c>
      <c r="J935" s="22"/>
      <c r="K935" s="27"/>
      <c r="L935" s="5">
        <v>2012</v>
      </c>
    </row>
    <row r="936" spans="1:12" ht="30" customHeight="1">
      <c r="A936" s="6">
        <v>1129</v>
      </c>
      <c r="B936" s="6" t="s">
        <v>0</v>
      </c>
      <c r="C936" s="3" t="s">
        <v>1137</v>
      </c>
      <c r="D936" s="4" t="s">
        <v>1134</v>
      </c>
      <c r="E936" s="15">
        <v>5</v>
      </c>
      <c r="F936" s="16">
        <f t="shared" si="67"/>
        <v>1</v>
      </c>
      <c r="G936" s="16">
        <f t="shared" si="63"/>
        <v>0.3</v>
      </c>
      <c r="H936" s="22"/>
      <c r="I936" s="16">
        <f t="shared" si="64"/>
        <v>0.7</v>
      </c>
      <c r="J936" s="22"/>
      <c r="K936" s="27"/>
      <c r="L936" s="5">
        <v>2012</v>
      </c>
    </row>
    <row r="937" spans="1:12" ht="30" customHeight="1">
      <c r="A937" s="6">
        <v>1130</v>
      </c>
      <c r="B937" s="6" t="s">
        <v>0</v>
      </c>
      <c r="C937" s="3" t="s">
        <v>1138</v>
      </c>
      <c r="D937" s="4" t="s">
        <v>1134</v>
      </c>
      <c r="E937" s="15">
        <v>5</v>
      </c>
      <c r="F937" s="16">
        <f t="shared" si="67"/>
        <v>1</v>
      </c>
      <c r="G937" s="16">
        <f t="shared" si="63"/>
        <v>0.3</v>
      </c>
      <c r="H937" s="22"/>
      <c r="I937" s="16">
        <f t="shared" si="64"/>
        <v>0.7</v>
      </c>
      <c r="J937" s="22"/>
      <c r="K937" s="27"/>
      <c r="L937" s="5" t="s">
        <v>1249</v>
      </c>
    </row>
    <row r="938" spans="1:12" ht="30" customHeight="1">
      <c r="A938" s="6">
        <v>1131</v>
      </c>
      <c r="B938" s="6" t="s">
        <v>0</v>
      </c>
      <c r="C938" s="3" t="s">
        <v>1139</v>
      </c>
      <c r="D938" s="4" t="s">
        <v>1134</v>
      </c>
      <c r="E938" s="15">
        <v>10</v>
      </c>
      <c r="F938" s="16">
        <f t="shared" si="67"/>
        <v>2</v>
      </c>
      <c r="G938" s="16">
        <f t="shared" si="63"/>
        <v>0.6</v>
      </c>
      <c r="H938" s="22"/>
      <c r="I938" s="16">
        <f t="shared" si="64"/>
        <v>1.4</v>
      </c>
      <c r="J938" s="22"/>
      <c r="K938" s="27"/>
      <c r="L938" s="5" t="s">
        <v>1249</v>
      </c>
    </row>
    <row r="939" spans="1:12" ht="30" customHeight="1">
      <c r="A939" s="6">
        <v>1132</v>
      </c>
      <c r="B939" s="6" t="s">
        <v>0</v>
      </c>
      <c r="C939" s="3" t="s">
        <v>1140</v>
      </c>
      <c r="D939" s="4" t="s">
        <v>1134</v>
      </c>
      <c r="E939" s="15">
        <v>5</v>
      </c>
      <c r="F939" s="16">
        <f t="shared" si="67"/>
        <v>1</v>
      </c>
      <c r="G939" s="16">
        <f t="shared" si="63"/>
        <v>0.3</v>
      </c>
      <c r="H939" s="22"/>
      <c r="I939" s="16">
        <f t="shared" si="64"/>
        <v>0.7</v>
      </c>
      <c r="J939" s="22"/>
      <c r="K939" s="27"/>
      <c r="L939" s="5" t="s">
        <v>1249</v>
      </c>
    </row>
    <row r="940" spans="1:12" ht="30" customHeight="1">
      <c r="A940" s="6">
        <v>1133</v>
      </c>
      <c r="B940" s="6" t="s">
        <v>0</v>
      </c>
      <c r="C940" s="3" t="s">
        <v>1141</v>
      </c>
      <c r="D940" s="4" t="s">
        <v>1134</v>
      </c>
      <c r="E940" s="15">
        <v>5</v>
      </c>
      <c r="F940" s="16">
        <f t="shared" si="67"/>
        <v>1</v>
      </c>
      <c r="G940" s="16">
        <f t="shared" si="63"/>
        <v>0.3</v>
      </c>
      <c r="H940" s="22"/>
      <c r="I940" s="16">
        <f t="shared" si="64"/>
        <v>0.7</v>
      </c>
      <c r="J940" s="22"/>
      <c r="K940" s="27"/>
      <c r="L940" s="5" t="s">
        <v>1249</v>
      </c>
    </row>
    <row r="941" spans="1:12" ht="30" customHeight="1">
      <c r="A941" s="6">
        <v>1134</v>
      </c>
      <c r="B941" s="6" t="s">
        <v>0</v>
      </c>
      <c r="C941" s="3" t="s">
        <v>1142</v>
      </c>
      <c r="D941" s="4" t="s">
        <v>1134</v>
      </c>
      <c r="E941" s="15">
        <v>5</v>
      </c>
      <c r="F941" s="16">
        <f t="shared" si="67"/>
        <v>1</v>
      </c>
      <c r="G941" s="16">
        <f t="shared" si="63"/>
        <v>0.3</v>
      </c>
      <c r="H941" s="22"/>
      <c r="I941" s="16">
        <f t="shared" si="64"/>
        <v>0.7</v>
      </c>
      <c r="J941" s="22"/>
      <c r="K941" s="27"/>
      <c r="L941" s="5">
        <v>2014</v>
      </c>
    </row>
    <row r="942" spans="1:12" ht="30" customHeight="1">
      <c r="A942" s="6">
        <v>1135</v>
      </c>
      <c r="B942" s="6" t="s">
        <v>0</v>
      </c>
      <c r="C942" s="3" t="s">
        <v>1143</v>
      </c>
      <c r="D942" s="4" t="s">
        <v>1134</v>
      </c>
      <c r="E942" s="15">
        <v>10</v>
      </c>
      <c r="F942" s="16">
        <f t="shared" si="67"/>
        <v>2</v>
      </c>
      <c r="G942" s="16">
        <f t="shared" si="63"/>
        <v>0.6</v>
      </c>
      <c r="H942" s="22"/>
      <c r="I942" s="16">
        <f t="shared" si="64"/>
        <v>1.4</v>
      </c>
      <c r="J942" s="22"/>
      <c r="K942" s="27"/>
      <c r="L942" s="5">
        <v>2014</v>
      </c>
    </row>
    <row r="943" spans="1:12" ht="30" customHeight="1">
      <c r="A943" s="6">
        <v>1136</v>
      </c>
      <c r="B943" s="6" t="s">
        <v>0</v>
      </c>
      <c r="C943" s="3" t="s">
        <v>1144</v>
      </c>
      <c r="D943" s="4" t="s">
        <v>1134</v>
      </c>
      <c r="E943" s="15" t="s">
        <v>1256</v>
      </c>
      <c r="F943" s="16">
        <f t="shared" si="67"/>
        <v>2</v>
      </c>
      <c r="G943" s="16">
        <f t="shared" si="63"/>
        <v>0.6</v>
      </c>
      <c r="H943" s="21"/>
      <c r="I943" s="16">
        <f t="shared" si="64"/>
        <v>1.4</v>
      </c>
      <c r="J943" s="21"/>
      <c r="K943" s="25"/>
      <c r="L943" s="5" t="s">
        <v>1248</v>
      </c>
    </row>
    <row r="944" spans="1:12" ht="30" customHeight="1">
      <c r="A944" s="6">
        <v>1137</v>
      </c>
      <c r="B944" s="6" t="s">
        <v>0</v>
      </c>
      <c r="C944" s="3" t="s">
        <v>1145</v>
      </c>
      <c r="D944" s="4" t="s">
        <v>1146</v>
      </c>
      <c r="E944" s="15">
        <v>5</v>
      </c>
      <c r="F944" s="16">
        <f t="shared" si="67"/>
        <v>1</v>
      </c>
      <c r="G944" s="16">
        <f t="shared" si="63"/>
        <v>0.3</v>
      </c>
      <c r="H944" s="20">
        <f>SUM(G944:G945)</f>
        <v>0.6</v>
      </c>
      <c r="I944" s="16">
        <f t="shared" si="64"/>
        <v>0.7</v>
      </c>
      <c r="J944" s="20">
        <f>SUM(I944:I945)</f>
        <v>1.4</v>
      </c>
      <c r="K944" s="24">
        <v>2</v>
      </c>
      <c r="L944" s="5">
        <v>2014</v>
      </c>
    </row>
    <row r="945" spans="1:12" ht="30" customHeight="1">
      <c r="A945" s="6">
        <v>1138</v>
      </c>
      <c r="B945" s="6" t="s">
        <v>0</v>
      </c>
      <c r="C945" s="3" t="s">
        <v>1147</v>
      </c>
      <c r="D945" s="4" t="s">
        <v>1146</v>
      </c>
      <c r="E945" s="15">
        <v>5</v>
      </c>
      <c r="F945" s="16">
        <f t="shared" si="67"/>
        <v>1</v>
      </c>
      <c r="G945" s="16">
        <f t="shared" si="63"/>
        <v>0.3</v>
      </c>
      <c r="H945" s="21"/>
      <c r="I945" s="16">
        <f t="shared" si="64"/>
        <v>0.7</v>
      </c>
      <c r="J945" s="21"/>
      <c r="K945" s="25"/>
      <c r="L945" s="5">
        <v>2014</v>
      </c>
    </row>
    <row r="946" spans="1:12" ht="30" customHeight="1">
      <c r="A946" s="6">
        <v>1140</v>
      </c>
      <c r="B946" s="6" t="s">
        <v>0</v>
      </c>
      <c r="C946" s="3" t="s">
        <v>1148</v>
      </c>
      <c r="D946" s="4" t="s">
        <v>1149</v>
      </c>
      <c r="E946" s="15" t="s">
        <v>1257</v>
      </c>
      <c r="F946" s="16">
        <f t="shared" si="67"/>
        <v>1</v>
      </c>
      <c r="G946" s="16">
        <f t="shared" si="63"/>
        <v>0.3</v>
      </c>
      <c r="H946" s="20">
        <f>SUM(G946:G947)</f>
        <v>0.6</v>
      </c>
      <c r="I946" s="16">
        <f t="shared" si="64"/>
        <v>0.7</v>
      </c>
      <c r="J946" s="20">
        <f>SUM(I946:I947)</f>
        <v>1.4</v>
      </c>
      <c r="K946" s="24">
        <v>2</v>
      </c>
      <c r="L946" s="5" t="s">
        <v>1248</v>
      </c>
    </row>
    <row r="947" spans="1:12" ht="30" customHeight="1">
      <c r="A947" s="6">
        <v>1141</v>
      </c>
      <c r="B947" s="6" t="s">
        <v>0</v>
      </c>
      <c r="C947" s="3" t="s">
        <v>1150</v>
      </c>
      <c r="D947" s="4" t="s">
        <v>1149</v>
      </c>
      <c r="E947" s="15">
        <v>5</v>
      </c>
      <c r="F947" s="16">
        <f t="shared" si="67"/>
        <v>1</v>
      </c>
      <c r="G947" s="16">
        <f t="shared" si="63"/>
        <v>0.3</v>
      </c>
      <c r="H947" s="21"/>
      <c r="I947" s="16">
        <f t="shared" si="64"/>
        <v>0.7</v>
      </c>
      <c r="J947" s="21"/>
      <c r="K947" s="25"/>
      <c r="L947" s="5" t="s">
        <v>1250</v>
      </c>
    </row>
    <row r="948" spans="1:12" ht="30" customHeight="1">
      <c r="A948" s="6">
        <v>1142</v>
      </c>
      <c r="B948" s="6" t="s">
        <v>0</v>
      </c>
      <c r="C948" s="3" t="s">
        <v>1151</v>
      </c>
      <c r="D948" s="4" t="s">
        <v>1152</v>
      </c>
      <c r="E948" s="15" t="s">
        <v>1257</v>
      </c>
      <c r="F948" s="16">
        <f t="shared" si="67"/>
        <v>1</v>
      </c>
      <c r="G948" s="16">
        <f t="shared" si="63"/>
        <v>0.3</v>
      </c>
      <c r="H948" s="20">
        <f>SUM(G948:G953)</f>
        <v>1.8</v>
      </c>
      <c r="I948" s="16">
        <f t="shared" si="64"/>
        <v>0.7</v>
      </c>
      <c r="J948" s="20">
        <f>SUM(I948:I953)</f>
        <v>4.2</v>
      </c>
      <c r="K948" s="24">
        <v>6</v>
      </c>
      <c r="L948" s="5" t="s">
        <v>1248</v>
      </c>
    </row>
    <row r="949" spans="1:12" ht="30" customHeight="1">
      <c r="A949" s="6">
        <v>1143</v>
      </c>
      <c r="B949" s="6" t="s">
        <v>0</v>
      </c>
      <c r="C949" s="3" t="s">
        <v>1153</v>
      </c>
      <c r="D949" s="4" t="s">
        <v>1152</v>
      </c>
      <c r="E949" s="15" t="s">
        <v>1257</v>
      </c>
      <c r="F949" s="16">
        <f t="shared" si="67"/>
        <v>1</v>
      </c>
      <c r="G949" s="16">
        <f t="shared" si="63"/>
        <v>0.3</v>
      </c>
      <c r="H949" s="22"/>
      <c r="I949" s="16">
        <f t="shared" si="64"/>
        <v>0.7</v>
      </c>
      <c r="J949" s="22"/>
      <c r="K949" s="27"/>
      <c r="L949" s="5" t="s">
        <v>1248</v>
      </c>
    </row>
    <row r="950" spans="1:12" ht="30" customHeight="1">
      <c r="A950" s="6">
        <v>1144</v>
      </c>
      <c r="B950" s="6" t="s">
        <v>0</v>
      </c>
      <c r="C950" s="3" t="s">
        <v>1154</v>
      </c>
      <c r="D950" s="4" t="s">
        <v>1155</v>
      </c>
      <c r="E950" s="15">
        <v>5</v>
      </c>
      <c r="F950" s="16">
        <f t="shared" si="67"/>
        <v>1</v>
      </c>
      <c r="G950" s="16">
        <f t="shared" si="63"/>
        <v>0.3</v>
      </c>
      <c r="H950" s="22"/>
      <c r="I950" s="16">
        <f t="shared" si="64"/>
        <v>0.7</v>
      </c>
      <c r="J950" s="22"/>
      <c r="K950" s="27"/>
      <c r="L950" s="5">
        <v>2012</v>
      </c>
    </row>
    <row r="951" spans="1:12" ht="30" customHeight="1">
      <c r="A951" s="6">
        <v>1145</v>
      </c>
      <c r="B951" s="6" t="s">
        <v>0</v>
      </c>
      <c r="C951" s="3" t="s">
        <v>1156</v>
      </c>
      <c r="D951" s="4" t="s">
        <v>1155</v>
      </c>
      <c r="E951" s="15">
        <v>5</v>
      </c>
      <c r="F951" s="16">
        <f t="shared" si="67"/>
        <v>1</v>
      </c>
      <c r="G951" s="16">
        <f t="shared" si="63"/>
        <v>0.3</v>
      </c>
      <c r="H951" s="22"/>
      <c r="I951" s="16">
        <f t="shared" si="64"/>
        <v>0.7</v>
      </c>
      <c r="J951" s="22"/>
      <c r="K951" s="27"/>
      <c r="L951" s="5">
        <v>2014</v>
      </c>
    </row>
    <row r="952" spans="1:12" ht="30" customHeight="1">
      <c r="A952" s="6">
        <v>1146</v>
      </c>
      <c r="B952" s="6" t="s">
        <v>0</v>
      </c>
      <c r="C952" s="3" t="s">
        <v>1157</v>
      </c>
      <c r="D952" s="4" t="s">
        <v>1152</v>
      </c>
      <c r="E952" s="15" t="s">
        <v>1257</v>
      </c>
      <c r="F952" s="16">
        <f t="shared" si="67"/>
        <v>1</v>
      </c>
      <c r="G952" s="16">
        <f t="shared" si="63"/>
        <v>0.3</v>
      </c>
      <c r="H952" s="22"/>
      <c r="I952" s="16">
        <f t="shared" si="64"/>
        <v>0.7</v>
      </c>
      <c r="J952" s="22"/>
      <c r="K952" s="27"/>
      <c r="L952" s="5" t="s">
        <v>1248</v>
      </c>
    </row>
    <row r="953" spans="1:12" ht="30" customHeight="1">
      <c r="A953" s="6">
        <v>1147</v>
      </c>
      <c r="B953" s="6" t="s">
        <v>0</v>
      </c>
      <c r="C953" s="3" t="s">
        <v>1158</v>
      </c>
      <c r="D953" s="4" t="s">
        <v>1152</v>
      </c>
      <c r="E953" s="15">
        <v>5</v>
      </c>
      <c r="F953" s="16">
        <f t="shared" si="67"/>
        <v>1</v>
      </c>
      <c r="G953" s="16">
        <f t="shared" si="63"/>
        <v>0.3</v>
      </c>
      <c r="H953" s="21"/>
      <c r="I953" s="16">
        <f t="shared" si="64"/>
        <v>0.7</v>
      </c>
      <c r="J953" s="21"/>
      <c r="K953" s="25"/>
      <c r="L953" s="5">
        <v>2012</v>
      </c>
    </row>
    <row r="954" spans="1:12" ht="30" customHeight="1">
      <c r="A954" s="6">
        <v>1148</v>
      </c>
      <c r="B954" s="6" t="s">
        <v>0</v>
      </c>
      <c r="C954" s="3" t="s">
        <v>1159</v>
      </c>
      <c r="D954" s="4" t="s">
        <v>1160</v>
      </c>
      <c r="E954" s="15" t="s">
        <v>1257</v>
      </c>
      <c r="F954" s="16">
        <f t="shared" si="67"/>
        <v>1</v>
      </c>
      <c r="G954" s="16">
        <f t="shared" si="63"/>
        <v>0.3</v>
      </c>
      <c r="H954" s="16">
        <v>0.3</v>
      </c>
      <c r="I954" s="16">
        <f t="shared" si="64"/>
        <v>0.7</v>
      </c>
      <c r="J954" s="16">
        <v>0.7</v>
      </c>
      <c r="K954" s="26">
        <v>1</v>
      </c>
      <c r="L954" s="5" t="s">
        <v>1248</v>
      </c>
    </row>
    <row r="955" spans="1:12" ht="30" customHeight="1">
      <c r="A955" s="6">
        <v>1149</v>
      </c>
      <c r="B955" s="6" t="s">
        <v>0</v>
      </c>
      <c r="C955" s="3" t="s">
        <v>1161</v>
      </c>
      <c r="D955" s="4" t="s">
        <v>1162</v>
      </c>
      <c r="E955" s="15">
        <v>10</v>
      </c>
      <c r="F955" s="16">
        <f t="shared" si="67"/>
        <v>2</v>
      </c>
      <c r="G955" s="16">
        <f t="shared" si="63"/>
        <v>0.6</v>
      </c>
      <c r="H955" s="20">
        <f>SUM(G955:G957)</f>
        <v>1.2</v>
      </c>
      <c r="I955" s="16">
        <f t="shared" si="64"/>
        <v>1.4</v>
      </c>
      <c r="J955" s="20">
        <f>SUM(I955:I957)</f>
        <v>2.8</v>
      </c>
      <c r="K955" s="24">
        <v>3</v>
      </c>
      <c r="L955" s="5">
        <v>2014</v>
      </c>
    </row>
    <row r="956" spans="1:12" ht="30" customHeight="1">
      <c r="A956" s="6">
        <v>1150</v>
      </c>
      <c r="B956" s="6" t="s">
        <v>0</v>
      </c>
      <c r="C956" s="3" t="s">
        <v>1163</v>
      </c>
      <c r="D956" s="4" t="s">
        <v>1162</v>
      </c>
      <c r="E956" s="15" t="s">
        <v>1257</v>
      </c>
      <c r="F956" s="16">
        <f t="shared" si="67"/>
        <v>1</v>
      </c>
      <c r="G956" s="16">
        <f t="shared" si="63"/>
        <v>0.3</v>
      </c>
      <c r="H956" s="22"/>
      <c r="I956" s="16">
        <f t="shared" si="64"/>
        <v>0.7</v>
      </c>
      <c r="J956" s="22"/>
      <c r="K956" s="27"/>
      <c r="L956" s="5" t="s">
        <v>1248</v>
      </c>
    </row>
    <row r="957" spans="1:12" ht="30" customHeight="1">
      <c r="A957" s="6">
        <v>1151</v>
      </c>
      <c r="B957" s="6" t="s">
        <v>0</v>
      </c>
      <c r="C957" s="3" t="s">
        <v>1164</v>
      </c>
      <c r="D957" s="4" t="s">
        <v>1162</v>
      </c>
      <c r="E957" s="15">
        <v>5</v>
      </c>
      <c r="F957" s="16">
        <f t="shared" si="67"/>
        <v>1</v>
      </c>
      <c r="G957" s="16">
        <f t="shared" si="63"/>
        <v>0.3</v>
      </c>
      <c r="H957" s="21"/>
      <c r="I957" s="16">
        <f t="shared" si="64"/>
        <v>0.7</v>
      </c>
      <c r="J957" s="21"/>
      <c r="K957" s="25"/>
      <c r="L957" s="5">
        <v>2014</v>
      </c>
    </row>
    <row r="958" spans="1:12" ht="30" customHeight="1">
      <c r="A958" s="6">
        <v>1152</v>
      </c>
      <c r="B958" s="6" t="s">
        <v>0</v>
      </c>
      <c r="C958" s="3" t="s">
        <v>1165</v>
      </c>
      <c r="D958" s="4" t="s">
        <v>1166</v>
      </c>
      <c r="E958" s="15">
        <v>5</v>
      </c>
      <c r="F958" s="16">
        <f t="shared" si="67"/>
        <v>1</v>
      </c>
      <c r="G958" s="16">
        <f t="shared" si="63"/>
        <v>0.3</v>
      </c>
      <c r="H958" s="20">
        <f>SUM(G958:G960)</f>
        <v>0.89999999999999991</v>
      </c>
      <c r="I958" s="16">
        <f t="shared" si="64"/>
        <v>0.7</v>
      </c>
      <c r="J958" s="20">
        <f>SUM(I958:I960)</f>
        <v>2.0999999999999996</v>
      </c>
      <c r="K958" s="24">
        <v>3</v>
      </c>
      <c r="L958" s="5">
        <v>2014</v>
      </c>
    </row>
    <row r="959" spans="1:12" ht="30" customHeight="1">
      <c r="A959" s="6">
        <v>1153</v>
      </c>
      <c r="B959" s="6" t="s">
        <v>0</v>
      </c>
      <c r="C959" s="3" t="s">
        <v>1167</v>
      </c>
      <c r="D959" s="4" t="s">
        <v>1166</v>
      </c>
      <c r="E959" s="15">
        <v>5</v>
      </c>
      <c r="F959" s="16">
        <f t="shared" si="67"/>
        <v>1</v>
      </c>
      <c r="G959" s="16">
        <f t="shared" si="63"/>
        <v>0.3</v>
      </c>
      <c r="H959" s="22"/>
      <c r="I959" s="16">
        <f t="shared" si="64"/>
        <v>0.7</v>
      </c>
      <c r="J959" s="22"/>
      <c r="K959" s="27"/>
      <c r="L959" s="5">
        <v>2014</v>
      </c>
    </row>
    <row r="960" spans="1:12" ht="30" customHeight="1">
      <c r="A960" s="6">
        <v>1154</v>
      </c>
      <c r="B960" s="6" t="s">
        <v>0</v>
      </c>
      <c r="C960" s="3" t="s">
        <v>1168</v>
      </c>
      <c r="D960" s="4" t="s">
        <v>1166</v>
      </c>
      <c r="E960" s="15" t="s">
        <v>1257</v>
      </c>
      <c r="F960" s="16">
        <f t="shared" ref="F960:F1018" si="69">E960/5</f>
        <v>1</v>
      </c>
      <c r="G960" s="16">
        <f t="shared" si="63"/>
        <v>0.3</v>
      </c>
      <c r="H960" s="21"/>
      <c r="I960" s="16">
        <f t="shared" si="64"/>
        <v>0.7</v>
      </c>
      <c r="J960" s="21"/>
      <c r="K960" s="25"/>
      <c r="L960" s="5" t="s">
        <v>1248</v>
      </c>
    </row>
    <row r="961" spans="1:12" ht="30" customHeight="1">
      <c r="A961" s="6">
        <v>1155</v>
      </c>
      <c r="B961" s="6" t="s">
        <v>0</v>
      </c>
      <c r="C961" s="3" t="s">
        <v>1169</v>
      </c>
      <c r="D961" s="4" t="s">
        <v>1170</v>
      </c>
      <c r="E961" s="15">
        <v>10</v>
      </c>
      <c r="F961" s="16">
        <f t="shared" si="69"/>
        <v>2</v>
      </c>
      <c r="G961" s="16">
        <f t="shared" si="63"/>
        <v>0.6</v>
      </c>
      <c r="H961" s="16">
        <v>0.6</v>
      </c>
      <c r="I961" s="16">
        <f t="shared" si="64"/>
        <v>1.4</v>
      </c>
      <c r="J961" s="16">
        <v>1.4</v>
      </c>
      <c r="K961" s="26">
        <v>1</v>
      </c>
      <c r="L961" s="5">
        <v>2012</v>
      </c>
    </row>
    <row r="962" spans="1:12" ht="30" customHeight="1">
      <c r="A962" s="6">
        <v>1156</v>
      </c>
      <c r="B962" s="6" t="s">
        <v>0</v>
      </c>
      <c r="C962" s="3" t="s">
        <v>1171</v>
      </c>
      <c r="D962" s="4" t="s">
        <v>1172</v>
      </c>
      <c r="E962" s="15">
        <v>5</v>
      </c>
      <c r="F962" s="16">
        <f t="shared" si="69"/>
        <v>1</v>
      </c>
      <c r="G962" s="16">
        <f t="shared" si="63"/>
        <v>0.3</v>
      </c>
      <c r="H962" s="20">
        <f>SUM(G962:G1002)</f>
        <v>12.300000000000008</v>
      </c>
      <c r="I962" s="16">
        <f t="shared" si="64"/>
        <v>0.7</v>
      </c>
      <c r="J962" s="20">
        <f>SUM(I962:I1002)</f>
        <v>28.699999999999982</v>
      </c>
      <c r="K962" s="24">
        <v>41</v>
      </c>
      <c r="L962" s="5">
        <v>2012</v>
      </c>
    </row>
    <row r="963" spans="1:12" ht="30" customHeight="1">
      <c r="A963" s="6">
        <v>1159</v>
      </c>
      <c r="B963" s="6" t="s">
        <v>0</v>
      </c>
      <c r="C963" s="3" t="s">
        <v>1173</v>
      </c>
      <c r="D963" s="4" t="s">
        <v>1172</v>
      </c>
      <c r="E963" s="15">
        <v>5</v>
      </c>
      <c r="F963" s="16">
        <f t="shared" si="69"/>
        <v>1</v>
      </c>
      <c r="G963" s="16">
        <f t="shared" ref="G963:G1025" si="70">F963*0.3</f>
        <v>0.3</v>
      </c>
      <c r="H963" s="22"/>
      <c r="I963" s="16">
        <f t="shared" ref="I963:I1025" si="71">F963*0.7</f>
        <v>0.7</v>
      </c>
      <c r="J963" s="22"/>
      <c r="K963" s="27"/>
      <c r="L963" s="5">
        <v>2012</v>
      </c>
    </row>
    <row r="964" spans="1:12" ht="30" customHeight="1">
      <c r="A964" s="6">
        <v>1160</v>
      </c>
      <c r="B964" s="6" t="s">
        <v>0</v>
      </c>
      <c r="C964" s="3" t="s">
        <v>1174</v>
      </c>
      <c r="D964" s="4" t="s">
        <v>1172</v>
      </c>
      <c r="E964" s="15">
        <v>5</v>
      </c>
      <c r="F964" s="16">
        <f t="shared" si="69"/>
        <v>1</v>
      </c>
      <c r="G964" s="16">
        <f t="shared" si="70"/>
        <v>0.3</v>
      </c>
      <c r="H964" s="22"/>
      <c r="I964" s="16">
        <f t="shared" si="71"/>
        <v>0.7</v>
      </c>
      <c r="J964" s="22"/>
      <c r="K964" s="27"/>
      <c r="L964" s="5">
        <v>2012</v>
      </c>
    </row>
    <row r="965" spans="1:12" ht="30" customHeight="1">
      <c r="A965" s="6">
        <v>1161</v>
      </c>
      <c r="B965" s="6" t="s">
        <v>0</v>
      </c>
      <c r="C965" s="3" t="s">
        <v>1175</v>
      </c>
      <c r="D965" s="4" t="s">
        <v>1172</v>
      </c>
      <c r="E965" s="15">
        <v>5</v>
      </c>
      <c r="F965" s="16">
        <f t="shared" si="69"/>
        <v>1</v>
      </c>
      <c r="G965" s="16">
        <f t="shared" si="70"/>
        <v>0.3</v>
      </c>
      <c r="H965" s="22"/>
      <c r="I965" s="16">
        <f t="shared" si="71"/>
        <v>0.7</v>
      </c>
      <c r="J965" s="22"/>
      <c r="K965" s="27"/>
      <c r="L965" s="5">
        <v>2012</v>
      </c>
    </row>
    <row r="966" spans="1:12" ht="30" customHeight="1">
      <c r="A966" s="6">
        <v>1162</v>
      </c>
      <c r="B966" s="6" t="s">
        <v>0</v>
      </c>
      <c r="C966" s="3" t="s">
        <v>1176</v>
      </c>
      <c r="D966" s="4" t="s">
        <v>1172</v>
      </c>
      <c r="E966" s="15">
        <v>5</v>
      </c>
      <c r="F966" s="16">
        <f t="shared" si="69"/>
        <v>1</v>
      </c>
      <c r="G966" s="16">
        <f t="shared" si="70"/>
        <v>0.3</v>
      </c>
      <c r="H966" s="22"/>
      <c r="I966" s="16">
        <f t="shared" si="71"/>
        <v>0.7</v>
      </c>
      <c r="J966" s="22"/>
      <c r="K966" s="27"/>
      <c r="L966" s="5">
        <v>2012</v>
      </c>
    </row>
    <row r="967" spans="1:12" ht="30" customHeight="1">
      <c r="A967" s="6">
        <v>1163</v>
      </c>
      <c r="B967" s="6" t="s">
        <v>0</v>
      </c>
      <c r="C967" s="3" t="s">
        <v>1177</v>
      </c>
      <c r="D967" s="4" t="s">
        <v>1172</v>
      </c>
      <c r="E967" s="15">
        <v>5</v>
      </c>
      <c r="F967" s="16">
        <f t="shared" si="69"/>
        <v>1</v>
      </c>
      <c r="G967" s="16">
        <f t="shared" si="70"/>
        <v>0.3</v>
      </c>
      <c r="H967" s="22"/>
      <c r="I967" s="16">
        <f t="shared" si="71"/>
        <v>0.7</v>
      </c>
      <c r="J967" s="22"/>
      <c r="K967" s="27"/>
      <c r="L967" s="5">
        <v>2012</v>
      </c>
    </row>
    <row r="968" spans="1:12" ht="30" customHeight="1">
      <c r="A968" s="6">
        <v>1165</v>
      </c>
      <c r="B968" s="6" t="s">
        <v>0</v>
      </c>
      <c r="C968" s="3" t="s">
        <v>1178</v>
      </c>
      <c r="D968" s="4" t="s">
        <v>1172</v>
      </c>
      <c r="E968" s="15">
        <v>5</v>
      </c>
      <c r="F968" s="16">
        <f t="shared" si="69"/>
        <v>1</v>
      </c>
      <c r="G968" s="16">
        <f t="shared" si="70"/>
        <v>0.3</v>
      </c>
      <c r="H968" s="22"/>
      <c r="I968" s="16">
        <f t="shared" si="71"/>
        <v>0.7</v>
      </c>
      <c r="J968" s="22"/>
      <c r="K968" s="27"/>
      <c r="L968" s="5">
        <v>2012</v>
      </c>
    </row>
    <row r="969" spans="1:12" ht="30" customHeight="1">
      <c r="A969" s="6">
        <v>1166</v>
      </c>
      <c r="B969" s="6" t="s">
        <v>0</v>
      </c>
      <c r="C969" s="3" t="s">
        <v>1179</v>
      </c>
      <c r="D969" s="4" t="s">
        <v>1172</v>
      </c>
      <c r="E969" s="15">
        <v>5</v>
      </c>
      <c r="F969" s="16">
        <f t="shared" si="69"/>
        <v>1</v>
      </c>
      <c r="G969" s="16">
        <f t="shared" si="70"/>
        <v>0.3</v>
      </c>
      <c r="H969" s="22"/>
      <c r="I969" s="16">
        <f t="shared" si="71"/>
        <v>0.7</v>
      </c>
      <c r="J969" s="22"/>
      <c r="K969" s="27"/>
      <c r="L969" s="5">
        <v>2012</v>
      </c>
    </row>
    <row r="970" spans="1:12" ht="30" customHeight="1">
      <c r="A970" s="6">
        <v>1167</v>
      </c>
      <c r="B970" s="6" t="s">
        <v>0</v>
      </c>
      <c r="C970" s="3" t="s">
        <v>1180</v>
      </c>
      <c r="D970" s="4" t="s">
        <v>1172</v>
      </c>
      <c r="E970" s="15">
        <v>5</v>
      </c>
      <c r="F970" s="16">
        <f t="shared" si="69"/>
        <v>1</v>
      </c>
      <c r="G970" s="16">
        <f t="shared" si="70"/>
        <v>0.3</v>
      </c>
      <c r="H970" s="22"/>
      <c r="I970" s="16">
        <f t="shared" si="71"/>
        <v>0.7</v>
      </c>
      <c r="J970" s="22"/>
      <c r="K970" s="27"/>
      <c r="L970" s="5">
        <v>2012</v>
      </c>
    </row>
    <row r="971" spans="1:12" ht="30" customHeight="1">
      <c r="A971" s="6">
        <v>1168</v>
      </c>
      <c r="B971" s="6" t="s">
        <v>0</v>
      </c>
      <c r="C971" s="3" t="s">
        <v>1181</v>
      </c>
      <c r="D971" s="4" t="s">
        <v>1172</v>
      </c>
      <c r="E971" s="15">
        <v>5</v>
      </c>
      <c r="F971" s="16">
        <f t="shared" si="69"/>
        <v>1</v>
      </c>
      <c r="G971" s="16">
        <f t="shared" si="70"/>
        <v>0.3</v>
      </c>
      <c r="H971" s="22"/>
      <c r="I971" s="16">
        <f t="shared" si="71"/>
        <v>0.7</v>
      </c>
      <c r="J971" s="22"/>
      <c r="K971" s="27"/>
      <c r="L971" s="5">
        <v>2012</v>
      </c>
    </row>
    <row r="972" spans="1:12" ht="30" customHeight="1">
      <c r="A972" s="6">
        <v>1169</v>
      </c>
      <c r="B972" s="6" t="s">
        <v>0</v>
      </c>
      <c r="C972" s="3" t="s">
        <v>1182</v>
      </c>
      <c r="D972" s="4" t="s">
        <v>1172</v>
      </c>
      <c r="E972" s="15">
        <v>5</v>
      </c>
      <c r="F972" s="16">
        <f t="shared" si="69"/>
        <v>1</v>
      </c>
      <c r="G972" s="16">
        <f t="shared" si="70"/>
        <v>0.3</v>
      </c>
      <c r="H972" s="22"/>
      <c r="I972" s="16">
        <f t="shared" si="71"/>
        <v>0.7</v>
      </c>
      <c r="J972" s="22"/>
      <c r="K972" s="27"/>
      <c r="L972" s="5">
        <v>2012</v>
      </c>
    </row>
    <row r="973" spans="1:12" ht="30" customHeight="1">
      <c r="A973" s="6">
        <v>1170</v>
      </c>
      <c r="B973" s="6" t="s">
        <v>0</v>
      </c>
      <c r="C973" s="3" t="s">
        <v>1183</v>
      </c>
      <c r="D973" s="4" t="s">
        <v>1172</v>
      </c>
      <c r="E973" s="15">
        <v>5</v>
      </c>
      <c r="F973" s="16">
        <f t="shared" si="69"/>
        <v>1</v>
      </c>
      <c r="G973" s="16">
        <f t="shared" si="70"/>
        <v>0.3</v>
      </c>
      <c r="H973" s="22"/>
      <c r="I973" s="16">
        <f t="shared" si="71"/>
        <v>0.7</v>
      </c>
      <c r="J973" s="22"/>
      <c r="K973" s="27"/>
      <c r="L973" s="5">
        <v>2012</v>
      </c>
    </row>
    <row r="974" spans="1:12" ht="30" customHeight="1">
      <c r="A974" s="6">
        <v>1171</v>
      </c>
      <c r="B974" s="6" t="s">
        <v>0</v>
      </c>
      <c r="C974" s="3" t="s">
        <v>1184</v>
      </c>
      <c r="D974" s="4" t="s">
        <v>1172</v>
      </c>
      <c r="E974" s="15">
        <v>5</v>
      </c>
      <c r="F974" s="16">
        <f t="shared" si="69"/>
        <v>1</v>
      </c>
      <c r="G974" s="16">
        <f t="shared" si="70"/>
        <v>0.3</v>
      </c>
      <c r="H974" s="22"/>
      <c r="I974" s="16">
        <f t="shared" si="71"/>
        <v>0.7</v>
      </c>
      <c r="J974" s="22"/>
      <c r="K974" s="27"/>
      <c r="L974" s="5">
        <v>2012</v>
      </c>
    </row>
    <row r="975" spans="1:12" ht="30" customHeight="1">
      <c r="A975" s="6">
        <v>1172</v>
      </c>
      <c r="B975" s="6" t="s">
        <v>0</v>
      </c>
      <c r="C975" s="3" t="s">
        <v>1185</v>
      </c>
      <c r="D975" s="4" t="s">
        <v>1172</v>
      </c>
      <c r="E975" s="15">
        <v>5</v>
      </c>
      <c r="F975" s="16">
        <f t="shared" si="69"/>
        <v>1</v>
      </c>
      <c r="G975" s="16">
        <f t="shared" si="70"/>
        <v>0.3</v>
      </c>
      <c r="H975" s="22"/>
      <c r="I975" s="16">
        <f t="shared" si="71"/>
        <v>0.7</v>
      </c>
      <c r="J975" s="22"/>
      <c r="K975" s="27"/>
      <c r="L975" s="5">
        <v>2012</v>
      </c>
    </row>
    <row r="976" spans="1:12" ht="30" customHeight="1">
      <c r="A976" s="6">
        <v>1173</v>
      </c>
      <c r="B976" s="6" t="s">
        <v>0</v>
      </c>
      <c r="C976" s="3" t="s">
        <v>1186</v>
      </c>
      <c r="D976" s="4" t="s">
        <v>1172</v>
      </c>
      <c r="E976" s="15">
        <v>5</v>
      </c>
      <c r="F976" s="16">
        <f t="shared" si="69"/>
        <v>1</v>
      </c>
      <c r="G976" s="16">
        <f t="shared" si="70"/>
        <v>0.3</v>
      </c>
      <c r="H976" s="22"/>
      <c r="I976" s="16">
        <f t="shared" si="71"/>
        <v>0.7</v>
      </c>
      <c r="J976" s="22"/>
      <c r="K976" s="27"/>
      <c r="L976" s="5">
        <v>2012</v>
      </c>
    </row>
    <row r="977" spans="1:12" ht="30" customHeight="1">
      <c r="A977" s="6">
        <v>1174</v>
      </c>
      <c r="B977" s="6" t="s">
        <v>0</v>
      </c>
      <c r="C977" s="3" t="s">
        <v>1187</v>
      </c>
      <c r="D977" s="4" t="s">
        <v>1172</v>
      </c>
      <c r="E977" s="15">
        <v>5</v>
      </c>
      <c r="F977" s="16">
        <f t="shared" si="69"/>
        <v>1</v>
      </c>
      <c r="G977" s="16">
        <f t="shared" si="70"/>
        <v>0.3</v>
      </c>
      <c r="H977" s="22"/>
      <c r="I977" s="16">
        <f t="shared" si="71"/>
        <v>0.7</v>
      </c>
      <c r="J977" s="22"/>
      <c r="K977" s="27"/>
      <c r="L977" s="5">
        <v>2012</v>
      </c>
    </row>
    <row r="978" spans="1:12" ht="30" customHeight="1">
      <c r="A978" s="6">
        <v>1175</v>
      </c>
      <c r="B978" s="6" t="s">
        <v>0</v>
      </c>
      <c r="C978" s="3" t="s">
        <v>1188</v>
      </c>
      <c r="D978" s="4" t="s">
        <v>1172</v>
      </c>
      <c r="E978" s="15">
        <v>5</v>
      </c>
      <c r="F978" s="16">
        <f t="shared" si="69"/>
        <v>1</v>
      </c>
      <c r="G978" s="16">
        <f t="shared" si="70"/>
        <v>0.3</v>
      </c>
      <c r="H978" s="22"/>
      <c r="I978" s="16">
        <f t="shared" si="71"/>
        <v>0.7</v>
      </c>
      <c r="J978" s="22"/>
      <c r="K978" s="27"/>
      <c r="L978" s="5">
        <v>2012</v>
      </c>
    </row>
    <row r="979" spans="1:12" ht="30" customHeight="1">
      <c r="A979" s="6">
        <v>1176</v>
      </c>
      <c r="B979" s="6" t="s">
        <v>0</v>
      </c>
      <c r="C979" s="3" t="s">
        <v>1189</v>
      </c>
      <c r="D979" s="4" t="s">
        <v>1172</v>
      </c>
      <c r="E979" s="15">
        <v>5</v>
      </c>
      <c r="F979" s="16">
        <f t="shared" si="69"/>
        <v>1</v>
      </c>
      <c r="G979" s="16">
        <f t="shared" si="70"/>
        <v>0.3</v>
      </c>
      <c r="H979" s="22"/>
      <c r="I979" s="16">
        <f t="shared" si="71"/>
        <v>0.7</v>
      </c>
      <c r="J979" s="22"/>
      <c r="K979" s="27"/>
      <c r="L979" s="5">
        <v>2012</v>
      </c>
    </row>
    <row r="980" spans="1:12" ht="30" customHeight="1">
      <c r="A980" s="6">
        <v>1177</v>
      </c>
      <c r="B980" s="6" t="s">
        <v>0</v>
      </c>
      <c r="C980" s="3" t="s">
        <v>1190</v>
      </c>
      <c r="D980" s="4" t="s">
        <v>1172</v>
      </c>
      <c r="E980" s="15">
        <v>5</v>
      </c>
      <c r="F980" s="16">
        <f t="shared" si="69"/>
        <v>1</v>
      </c>
      <c r="G980" s="16">
        <f t="shared" si="70"/>
        <v>0.3</v>
      </c>
      <c r="H980" s="22"/>
      <c r="I980" s="16">
        <f t="shared" si="71"/>
        <v>0.7</v>
      </c>
      <c r="J980" s="22"/>
      <c r="K980" s="27"/>
      <c r="L980" s="5">
        <v>2012</v>
      </c>
    </row>
    <row r="981" spans="1:12" ht="30" customHeight="1">
      <c r="A981" s="6">
        <v>1178</v>
      </c>
      <c r="B981" s="6" t="s">
        <v>0</v>
      </c>
      <c r="C981" s="3" t="s">
        <v>1191</v>
      </c>
      <c r="D981" s="4" t="s">
        <v>1172</v>
      </c>
      <c r="E981" s="15">
        <v>5</v>
      </c>
      <c r="F981" s="16">
        <f t="shared" si="69"/>
        <v>1</v>
      </c>
      <c r="G981" s="16">
        <f t="shared" si="70"/>
        <v>0.3</v>
      </c>
      <c r="H981" s="22"/>
      <c r="I981" s="16">
        <f t="shared" si="71"/>
        <v>0.7</v>
      </c>
      <c r="J981" s="22"/>
      <c r="K981" s="27"/>
      <c r="L981" s="5">
        <v>2012</v>
      </c>
    </row>
    <row r="982" spans="1:12" ht="30" customHeight="1">
      <c r="A982" s="6">
        <v>1179</v>
      </c>
      <c r="B982" s="6" t="s">
        <v>0</v>
      </c>
      <c r="C982" s="3" t="s">
        <v>1192</v>
      </c>
      <c r="D982" s="4" t="s">
        <v>1172</v>
      </c>
      <c r="E982" s="15">
        <v>5</v>
      </c>
      <c r="F982" s="16">
        <f t="shared" si="69"/>
        <v>1</v>
      </c>
      <c r="G982" s="16">
        <f t="shared" si="70"/>
        <v>0.3</v>
      </c>
      <c r="H982" s="22"/>
      <c r="I982" s="16">
        <f t="shared" si="71"/>
        <v>0.7</v>
      </c>
      <c r="J982" s="22"/>
      <c r="K982" s="27"/>
      <c r="L982" s="5">
        <v>2012</v>
      </c>
    </row>
    <row r="983" spans="1:12" ht="30" customHeight="1">
      <c r="A983" s="6">
        <v>1180</v>
      </c>
      <c r="B983" s="6" t="s">
        <v>0</v>
      </c>
      <c r="C983" s="3" t="s">
        <v>1193</v>
      </c>
      <c r="D983" s="4" t="s">
        <v>1172</v>
      </c>
      <c r="E983" s="15">
        <v>5</v>
      </c>
      <c r="F983" s="16">
        <f t="shared" si="69"/>
        <v>1</v>
      </c>
      <c r="G983" s="16">
        <f t="shared" si="70"/>
        <v>0.3</v>
      </c>
      <c r="H983" s="22"/>
      <c r="I983" s="16">
        <f t="shared" si="71"/>
        <v>0.7</v>
      </c>
      <c r="J983" s="22"/>
      <c r="K983" s="27"/>
      <c r="L983" s="5" t="s">
        <v>1249</v>
      </c>
    </row>
    <row r="984" spans="1:12" ht="30" customHeight="1">
      <c r="A984" s="6">
        <v>1181</v>
      </c>
      <c r="B984" s="6" t="s">
        <v>0</v>
      </c>
      <c r="C984" s="3" t="s">
        <v>1194</v>
      </c>
      <c r="D984" s="4" t="s">
        <v>1172</v>
      </c>
      <c r="E984" s="15">
        <v>5</v>
      </c>
      <c r="F984" s="16">
        <f t="shared" si="69"/>
        <v>1</v>
      </c>
      <c r="G984" s="16">
        <f t="shared" si="70"/>
        <v>0.3</v>
      </c>
      <c r="H984" s="22"/>
      <c r="I984" s="16">
        <f t="shared" si="71"/>
        <v>0.7</v>
      </c>
      <c r="J984" s="22"/>
      <c r="K984" s="27"/>
      <c r="L984" s="5" t="s">
        <v>1249</v>
      </c>
    </row>
    <row r="985" spans="1:12" ht="30" customHeight="1">
      <c r="A985" s="6">
        <v>1182</v>
      </c>
      <c r="B985" s="6" t="s">
        <v>0</v>
      </c>
      <c r="C985" s="3" t="s">
        <v>1195</v>
      </c>
      <c r="D985" s="4" t="s">
        <v>1172</v>
      </c>
      <c r="E985" s="15">
        <v>5</v>
      </c>
      <c r="F985" s="16">
        <f t="shared" si="69"/>
        <v>1</v>
      </c>
      <c r="G985" s="16">
        <f t="shared" si="70"/>
        <v>0.3</v>
      </c>
      <c r="H985" s="22"/>
      <c r="I985" s="16">
        <f t="shared" si="71"/>
        <v>0.7</v>
      </c>
      <c r="J985" s="22"/>
      <c r="K985" s="27"/>
      <c r="L985" s="5" t="s">
        <v>1249</v>
      </c>
    </row>
    <row r="986" spans="1:12" ht="30" customHeight="1">
      <c r="A986" s="6">
        <v>1183</v>
      </c>
      <c r="B986" s="6" t="s">
        <v>0</v>
      </c>
      <c r="C986" s="3" t="s">
        <v>1196</v>
      </c>
      <c r="D986" s="4" t="s">
        <v>1172</v>
      </c>
      <c r="E986" s="15">
        <v>5</v>
      </c>
      <c r="F986" s="16">
        <f t="shared" si="69"/>
        <v>1</v>
      </c>
      <c r="G986" s="16">
        <f t="shared" si="70"/>
        <v>0.3</v>
      </c>
      <c r="H986" s="22"/>
      <c r="I986" s="16">
        <f t="shared" si="71"/>
        <v>0.7</v>
      </c>
      <c r="J986" s="22"/>
      <c r="K986" s="27"/>
      <c r="L986" s="5" t="s">
        <v>1249</v>
      </c>
    </row>
    <row r="987" spans="1:12" ht="30" customHeight="1">
      <c r="A987" s="6">
        <v>1184</v>
      </c>
      <c r="B987" s="6" t="s">
        <v>0</v>
      </c>
      <c r="C987" s="3" t="s">
        <v>1197</v>
      </c>
      <c r="D987" s="4" t="s">
        <v>1172</v>
      </c>
      <c r="E987" s="15">
        <v>5</v>
      </c>
      <c r="F987" s="16">
        <f t="shared" si="69"/>
        <v>1</v>
      </c>
      <c r="G987" s="16">
        <f t="shared" si="70"/>
        <v>0.3</v>
      </c>
      <c r="H987" s="22"/>
      <c r="I987" s="16">
        <f t="shared" si="71"/>
        <v>0.7</v>
      </c>
      <c r="J987" s="22"/>
      <c r="K987" s="27"/>
      <c r="L987" s="5" t="s">
        <v>1249</v>
      </c>
    </row>
    <row r="988" spans="1:12" ht="30" customHeight="1">
      <c r="A988" s="6">
        <v>1185</v>
      </c>
      <c r="B988" s="6" t="s">
        <v>0</v>
      </c>
      <c r="C988" s="3" t="s">
        <v>1198</v>
      </c>
      <c r="D988" s="4" t="s">
        <v>1172</v>
      </c>
      <c r="E988" s="15">
        <v>5</v>
      </c>
      <c r="F988" s="16">
        <f t="shared" si="69"/>
        <v>1</v>
      </c>
      <c r="G988" s="16">
        <f t="shared" si="70"/>
        <v>0.3</v>
      </c>
      <c r="H988" s="22"/>
      <c r="I988" s="16">
        <f t="shared" si="71"/>
        <v>0.7</v>
      </c>
      <c r="J988" s="22"/>
      <c r="K988" s="27"/>
      <c r="L988" s="5" t="s">
        <v>1249</v>
      </c>
    </row>
    <row r="989" spans="1:12" ht="30" customHeight="1">
      <c r="A989" s="6">
        <v>1186</v>
      </c>
      <c r="B989" s="6" t="s">
        <v>0</v>
      </c>
      <c r="C989" s="3" t="s">
        <v>1199</v>
      </c>
      <c r="D989" s="4" t="s">
        <v>1172</v>
      </c>
      <c r="E989" s="15">
        <v>5</v>
      </c>
      <c r="F989" s="16">
        <f t="shared" si="69"/>
        <v>1</v>
      </c>
      <c r="G989" s="16">
        <f t="shared" si="70"/>
        <v>0.3</v>
      </c>
      <c r="H989" s="22"/>
      <c r="I989" s="16">
        <f t="shared" si="71"/>
        <v>0.7</v>
      </c>
      <c r="J989" s="22"/>
      <c r="K989" s="27"/>
      <c r="L989" s="5" t="s">
        <v>1249</v>
      </c>
    </row>
    <row r="990" spans="1:12" ht="30" customHeight="1">
      <c r="A990" s="6">
        <v>1187</v>
      </c>
      <c r="B990" s="6" t="s">
        <v>0</v>
      </c>
      <c r="C990" s="3" t="s">
        <v>1200</v>
      </c>
      <c r="D990" s="4" t="s">
        <v>1172</v>
      </c>
      <c r="E990" s="15">
        <v>5</v>
      </c>
      <c r="F990" s="16">
        <f t="shared" si="69"/>
        <v>1</v>
      </c>
      <c r="G990" s="16">
        <f t="shared" si="70"/>
        <v>0.3</v>
      </c>
      <c r="H990" s="22"/>
      <c r="I990" s="16">
        <f t="shared" si="71"/>
        <v>0.7</v>
      </c>
      <c r="J990" s="22"/>
      <c r="K990" s="27"/>
      <c r="L990" s="5">
        <v>2014</v>
      </c>
    </row>
    <row r="991" spans="1:12" ht="30" customHeight="1">
      <c r="A991" s="6">
        <v>1188</v>
      </c>
      <c r="B991" s="6" t="s">
        <v>0</v>
      </c>
      <c r="C991" s="3" t="s">
        <v>1201</v>
      </c>
      <c r="D991" s="4" t="s">
        <v>1172</v>
      </c>
      <c r="E991" s="15">
        <v>5</v>
      </c>
      <c r="F991" s="16">
        <f t="shared" si="69"/>
        <v>1</v>
      </c>
      <c r="G991" s="16">
        <f t="shared" si="70"/>
        <v>0.3</v>
      </c>
      <c r="H991" s="22"/>
      <c r="I991" s="16">
        <f t="shared" si="71"/>
        <v>0.7</v>
      </c>
      <c r="J991" s="22"/>
      <c r="K991" s="27"/>
      <c r="L991" s="5">
        <v>2014</v>
      </c>
    </row>
    <row r="992" spans="1:12" ht="30" customHeight="1">
      <c r="A992" s="6">
        <v>1189</v>
      </c>
      <c r="B992" s="6" t="s">
        <v>0</v>
      </c>
      <c r="C992" s="3" t="s">
        <v>1202</v>
      </c>
      <c r="D992" s="4" t="s">
        <v>1172</v>
      </c>
      <c r="E992" s="15">
        <v>5</v>
      </c>
      <c r="F992" s="16">
        <f t="shared" si="69"/>
        <v>1</v>
      </c>
      <c r="G992" s="16">
        <f t="shared" si="70"/>
        <v>0.3</v>
      </c>
      <c r="H992" s="22"/>
      <c r="I992" s="16">
        <f t="shared" si="71"/>
        <v>0.7</v>
      </c>
      <c r="J992" s="22"/>
      <c r="K992" s="27"/>
      <c r="L992" s="5">
        <v>2014</v>
      </c>
    </row>
    <row r="993" spans="1:12" ht="30" customHeight="1">
      <c r="A993" s="6">
        <v>1190</v>
      </c>
      <c r="B993" s="6" t="s">
        <v>0</v>
      </c>
      <c r="C993" s="3" t="s">
        <v>1203</v>
      </c>
      <c r="D993" s="4" t="s">
        <v>1172</v>
      </c>
      <c r="E993" s="15">
        <v>5</v>
      </c>
      <c r="F993" s="16">
        <f t="shared" si="69"/>
        <v>1</v>
      </c>
      <c r="G993" s="16">
        <f t="shared" si="70"/>
        <v>0.3</v>
      </c>
      <c r="H993" s="22"/>
      <c r="I993" s="16">
        <f t="shared" si="71"/>
        <v>0.7</v>
      </c>
      <c r="J993" s="22"/>
      <c r="K993" s="27"/>
      <c r="L993" s="5">
        <v>2014</v>
      </c>
    </row>
    <row r="994" spans="1:12" ht="30" customHeight="1">
      <c r="A994" s="6">
        <v>1192</v>
      </c>
      <c r="B994" s="6" t="s">
        <v>0</v>
      </c>
      <c r="C994" s="3" t="s">
        <v>1204</v>
      </c>
      <c r="D994" s="4" t="s">
        <v>1172</v>
      </c>
      <c r="E994" s="15">
        <v>5</v>
      </c>
      <c r="F994" s="16">
        <f t="shared" si="69"/>
        <v>1</v>
      </c>
      <c r="G994" s="16">
        <f t="shared" si="70"/>
        <v>0.3</v>
      </c>
      <c r="H994" s="22"/>
      <c r="I994" s="16">
        <f t="shared" si="71"/>
        <v>0.7</v>
      </c>
      <c r="J994" s="22"/>
      <c r="K994" s="27"/>
      <c r="L994" s="5">
        <v>2014</v>
      </c>
    </row>
    <row r="995" spans="1:12" ht="30" customHeight="1">
      <c r="A995" s="6">
        <v>1193</v>
      </c>
      <c r="B995" s="6" t="s">
        <v>0</v>
      </c>
      <c r="C995" s="3" t="s">
        <v>1205</v>
      </c>
      <c r="D995" s="4" t="s">
        <v>1172</v>
      </c>
      <c r="E995" s="15" t="s">
        <v>1257</v>
      </c>
      <c r="F995" s="16">
        <f t="shared" si="69"/>
        <v>1</v>
      </c>
      <c r="G995" s="16">
        <f t="shared" si="70"/>
        <v>0.3</v>
      </c>
      <c r="H995" s="22"/>
      <c r="I995" s="16">
        <f t="shared" si="71"/>
        <v>0.7</v>
      </c>
      <c r="J995" s="22"/>
      <c r="K995" s="27"/>
      <c r="L995" s="5" t="s">
        <v>1248</v>
      </c>
    </row>
    <row r="996" spans="1:12" ht="30" customHeight="1">
      <c r="A996" s="6">
        <v>1194</v>
      </c>
      <c r="B996" s="6" t="s">
        <v>0</v>
      </c>
      <c r="C996" s="3" t="s">
        <v>1206</v>
      </c>
      <c r="D996" s="4" t="s">
        <v>1172</v>
      </c>
      <c r="E996" s="15" t="s">
        <v>1257</v>
      </c>
      <c r="F996" s="16">
        <f t="shared" si="69"/>
        <v>1</v>
      </c>
      <c r="G996" s="16">
        <f t="shared" si="70"/>
        <v>0.3</v>
      </c>
      <c r="H996" s="22"/>
      <c r="I996" s="16">
        <f t="shared" si="71"/>
        <v>0.7</v>
      </c>
      <c r="J996" s="22"/>
      <c r="K996" s="27"/>
      <c r="L996" s="5" t="s">
        <v>1248</v>
      </c>
    </row>
    <row r="997" spans="1:12" ht="30" customHeight="1">
      <c r="A997" s="6">
        <v>1195</v>
      </c>
      <c r="B997" s="6" t="s">
        <v>0</v>
      </c>
      <c r="C997" s="3" t="s">
        <v>1207</v>
      </c>
      <c r="D997" s="4" t="s">
        <v>1172</v>
      </c>
      <c r="E997" s="15" t="s">
        <v>1257</v>
      </c>
      <c r="F997" s="16">
        <f t="shared" si="69"/>
        <v>1</v>
      </c>
      <c r="G997" s="16">
        <f t="shared" si="70"/>
        <v>0.3</v>
      </c>
      <c r="H997" s="22"/>
      <c r="I997" s="16">
        <f t="shared" si="71"/>
        <v>0.7</v>
      </c>
      <c r="J997" s="22"/>
      <c r="K997" s="27"/>
      <c r="L997" s="5" t="s">
        <v>1248</v>
      </c>
    </row>
    <row r="998" spans="1:12" ht="30" customHeight="1">
      <c r="A998" s="6">
        <v>1196</v>
      </c>
      <c r="B998" s="6" t="s">
        <v>0</v>
      </c>
      <c r="C998" s="3" t="s">
        <v>1208</v>
      </c>
      <c r="D998" s="4" t="s">
        <v>1172</v>
      </c>
      <c r="E998" s="15" t="s">
        <v>1257</v>
      </c>
      <c r="F998" s="16">
        <f t="shared" si="69"/>
        <v>1</v>
      </c>
      <c r="G998" s="16">
        <f t="shared" si="70"/>
        <v>0.3</v>
      </c>
      <c r="H998" s="22"/>
      <c r="I998" s="16">
        <f t="shared" si="71"/>
        <v>0.7</v>
      </c>
      <c r="J998" s="22"/>
      <c r="K998" s="27"/>
      <c r="L998" s="5" t="s">
        <v>1248</v>
      </c>
    </row>
    <row r="999" spans="1:12" ht="30" customHeight="1">
      <c r="A999" s="6">
        <v>1197</v>
      </c>
      <c r="B999" s="6" t="s">
        <v>0</v>
      </c>
      <c r="C999" s="3" t="s">
        <v>1209</v>
      </c>
      <c r="D999" s="4" t="s">
        <v>1172</v>
      </c>
      <c r="E999" s="15">
        <v>5</v>
      </c>
      <c r="F999" s="16">
        <f t="shared" si="69"/>
        <v>1</v>
      </c>
      <c r="G999" s="16">
        <f t="shared" si="70"/>
        <v>0.3</v>
      </c>
      <c r="H999" s="22"/>
      <c r="I999" s="16">
        <f t="shared" si="71"/>
        <v>0.7</v>
      </c>
      <c r="J999" s="22"/>
      <c r="K999" s="27"/>
      <c r="L999" s="5" t="s">
        <v>1248</v>
      </c>
    </row>
    <row r="1000" spans="1:12" ht="30" customHeight="1">
      <c r="A1000" s="6">
        <v>1198</v>
      </c>
      <c r="B1000" s="6" t="s">
        <v>0</v>
      </c>
      <c r="C1000" s="3" t="s">
        <v>1210</v>
      </c>
      <c r="D1000" s="4" t="s">
        <v>1172</v>
      </c>
      <c r="E1000" s="15">
        <v>5</v>
      </c>
      <c r="F1000" s="16">
        <f t="shared" si="69"/>
        <v>1</v>
      </c>
      <c r="G1000" s="16">
        <f t="shared" si="70"/>
        <v>0.3</v>
      </c>
      <c r="H1000" s="22"/>
      <c r="I1000" s="16">
        <f t="shared" si="71"/>
        <v>0.7</v>
      </c>
      <c r="J1000" s="22"/>
      <c r="K1000" s="27"/>
      <c r="L1000" s="5" t="s">
        <v>1248</v>
      </c>
    </row>
    <row r="1001" spans="1:12" ht="30" customHeight="1">
      <c r="A1001" s="6">
        <v>1199</v>
      </c>
      <c r="B1001" s="6" t="s">
        <v>0</v>
      </c>
      <c r="C1001" s="3" t="s">
        <v>1211</v>
      </c>
      <c r="D1001" s="4" t="s">
        <v>1172</v>
      </c>
      <c r="E1001" s="15">
        <v>5</v>
      </c>
      <c r="F1001" s="16">
        <f t="shared" si="69"/>
        <v>1</v>
      </c>
      <c r="G1001" s="16">
        <f t="shared" si="70"/>
        <v>0.3</v>
      </c>
      <c r="H1001" s="22"/>
      <c r="I1001" s="16">
        <f t="shared" si="71"/>
        <v>0.7</v>
      </c>
      <c r="J1001" s="22"/>
      <c r="K1001" s="27"/>
      <c r="L1001" s="5" t="s">
        <v>1248</v>
      </c>
    </row>
    <row r="1002" spans="1:12" ht="30" customHeight="1">
      <c r="A1002" s="6">
        <v>1200</v>
      </c>
      <c r="B1002" s="6" t="s">
        <v>0</v>
      </c>
      <c r="C1002" s="3" t="s">
        <v>1212</v>
      </c>
      <c r="D1002" s="4" t="s">
        <v>1172</v>
      </c>
      <c r="E1002" s="15">
        <v>5</v>
      </c>
      <c r="F1002" s="16">
        <f t="shared" si="69"/>
        <v>1</v>
      </c>
      <c r="G1002" s="16">
        <f t="shared" si="70"/>
        <v>0.3</v>
      </c>
      <c r="H1002" s="21"/>
      <c r="I1002" s="16">
        <f t="shared" si="71"/>
        <v>0.7</v>
      </c>
      <c r="J1002" s="21"/>
      <c r="K1002" s="25"/>
      <c r="L1002" s="5" t="s">
        <v>1248</v>
      </c>
    </row>
    <row r="1003" spans="1:12" ht="30" customHeight="1">
      <c r="A1003" s="6">
        <v>1201</v>
      </c>
      <c r="B1003" s="6" t="s">
        <v>0</v>
      </c>
      <c r="C1003" s="3" t="s">
        <v>1213</v>
      </c>
      <c r="D1003" s="4" t="s">
        <v>1214</v>
      </c>
      <c r="E1003" s="15">
        <v>5</v>
      </c>
      <c r="F1003" s="16">
        <f t="shared" si="69"/>
        <v>1</v>
      </c>
      <c r="G1003" s="16">
        <f t="shared" si="70"/>
        <v>0.3</v>
      </c>
      <c r="H1003" s="20">
        <f>SUM(G1003:G1005)</f>
        <v>1.5</v>
      </c>
      <c r="I1003" s="16">
        <f t="shared" si="71"/>
        <v>0.7</v>
      </c>
      <c r="J1003" s="20">
        <f>SUM(I1003:I1005)</f>
        <v>3.4999999999999996</v>
      </c>
      <c r="K1003" s="24">
        <v>3</v>
      </c>
      <c r="L1003" s="5" t="s">
        <v>1248</v>
      </c>
    </row>
    <row r="1004" spans="1:12" ht="30" customHeight="1">
      <c r="A1004" s="6">
        <v>1202</v>
      </c>
      <c r="B1004" s="6" t="s">
        <v>0</v>
      </c>
      <c r="C1004" s="3" t="s">
        <v>1215</v>
      </c>
      <c r="D1004" s="4" t="s">
        <v>1214</v>
      </c>
      <c r="E1004" s="15">
        <v>10</v>
      </c>
      <c r="F1004" s="16">
        <f t="shared" si="69"/>
        <v>2</v>
      </c>
      <c r="G1004" s="16">
        <f t="shared" si="70"/>
        <v>0.6</v>
      </c>
      <c r="H1004" s="22"/>
      <c r="I1004" s="16">
        <f t="shared" si="71"/>
        <v>1.4</v>
      </c>
      <c r="J1004" s="22"/>
      <c r="K1004" s="27"/>
      <c r="L1004" s="5" t="s">
        <v>1248</v>
      </c>
    </row>
    <row r="1005" spans="1:12" ht="30" customHeight="1">
      <c r="A1005" s="6">
        <v>1203</v>
      </c>
      <c r="B1005" s="6" t="s">
        <v>0</v>
      </c>
      <c r="C1005" s="3" t="s">
        <v>1216</v>
      </c>
      <c r="D1005" s="4" t="s">
        <v>1214</v>
      </c>
      <c r="E1005" s="15">
        <v>10</v>
      </c>
      <c r="F1005" s="16">
        <f t="shared" si="69"/>
        <v>2</v>
      </c>
      <c r="G1005" s="16">
        <f t="shared" si="70"/>
        <v>0.6</v>
      </c>
      <c r="H1005" s="21"/>
      <c r="I1005" s="16">
        <f t="shared" si="71"/>
        <v>1.4</v>
      </c>
      <c r="J1005" s="21"/>
      <c r="K1005" s="25"/>
      <c r="L1005" s="5" t="s">
        <v>1248</v>
      </c>
    </row>
    <row r="1006" spans="1:12" s="12" customFormat="1" ht="30" customHeight="1">
      <c r="A1006" s="8">
        <v>1205</v>
      </c>
      <c r="B1006" s="8" t="s">
        <v>0</v>
      </c>
      <c r="C1006" s="9" t="s">
        <v>1273</v>
      </c>
      <c r="D1006" s="11" t="s">
        <v>1217</v>
      </c>
      <c r="E1006" s="17">
        <v>5</v>
      </c>
      <c r="F1006" s="18">
        <v>2</v>
      </c>
      <c r="G1006" s="16">
        <f t="shared" si="70"/>
        <v>0.6</v>
      </c>
      <c r="H1006" s="18">
        <v>0.6</v>
      </c>
      <c r="I1006" s="16">
        <f t="shared" si="71"/>
        <v>1.4</v>
      </c>
      <c r="J1006" s="18">
        <v>1.4</v>
      </c>
      <c r="K1006" s="28">
        <v>1</v>
      </c>
      <c r="L1006" s="10" t="s">
        <v>1252</v>
      </c>
    </row>
    <row r="1007" spans="1:12" ht="30" customHeight="1">
      <c r="A1007" s="6">
        <v>1206</v>
      </c>
      <c r="B1007" s="6" t="s">
        <v>0</v>
      </c>
      <c r="C1007" s="3" t="s">
        <v>1218</v>
      </c>
      <c r="D1007" s="4" t="s">
        <v>1219</v>
      </c>
      <c r="E1007" s="15">
        <v>5</v>
      </c>
      <c r="F1007" s="16">
        <f t="shared" si="69"/>
        <v>1</v>
      </c>
      <c r="G1007" s="16">
        <f t="shared" si="70"/>
        <v>0.3</v>
      </c>
      <c r="H1007" s="16">
        <v>0.3</v>
      </c>
      <c r="I1007" s="16">
        <f t="shared" si="71"/>
        <v>0.7</v>
      </c>
      <c r="J1007" s="16">
        <v>0.7</v>
      </c>
      <c r="K1007" s="26">
        <v>1</v>
      </c>
      <c r="L1007" s="5">
        <v>2014</v>
      </c>
    </row>
    <row r="1008" spans="1:12" ht="30" customHeight="1">
      <c r="A1008" s="6">
        <v>1207</v>
      </c>
      <c r="B1008" s="6" t="s">
        <v>0</v>
      </c>
      <c r="C1008" s="3" t="s">
        <v>1220</v>
      </c>
      <c r="D1008" s="4" t="s">
        <v>1221</v>
      </c>
      <c r="E1008" s="15">
        <v>5</v>
      </c>
      <c r="F1008" s="16">
        <f t="shared" si="69"/>
        <v>1</v>
      </c>
      <c r="G1008" s="16">
        <f t="shared" si="70"/>
        <v>0.3</v>
      </c>
      <c r="H1008" s="20">
        <f>SUM(G1008:G1011)</f>
        <v>1.2</v>
      </c>
      <c r="I1008" s="16">
        <f t="shared" si="71"/>
        <v>0.7</v>
      </c>
      <c r="J1008" s="20">
        <f>SUM(I1008:I1011)</f>
        <v>2.8</v>
      </c>
      <c r="K1008" s="24">
        <v>4</v>
      </c>
      <c r="L1008" s="5" t="s">
        <v>1251</v>
      </c>
    </row>
    <row r="1009" spans="1:12" ht="30" customHeight="1">
      <c r="A1009" s="6">
        <v>1208</v>
      </c>
      <c r="B1009" s="6" t="s">
        <v>0</v>
      </c>
      <c r="C1009" s="3" t="s">
        <v>1222</v>
      </c>
      <c r="D1009" s="4" t="s">
        <v>1221</v>
      </c>
      <c r="E1009" s="15">
        <v>5</v>
      </c>
      <c r="F1009" s="16">
        <f t="shared" si="69"/>
        <v>1</v>
      </c>
      <c r="G1009" s="16">
        <f t="shared" si="70"/>
        <v>0.3</v>
      </c>
      <c r="H1009" s="22"/>
      <c r="I1009" s="16">
        <f t="shared" si="71"/>
        <v>0.7</v>
      </c>
      <c r="J1009" s="22"/>
      <c r="K1009" s="27"/>
      <c r="L1009" s="5" t="s">
        <v>1249</v>
      </c>
    </row>
    <row r="1010" spans="1:12" ht="30" customHeight="1">
      <c r="A1010" s="6">
        <v>1209</v>
      </c>
      <c r="B1010" s="6" t="s">
        <v>0</v>
      </c>
      <c r="C1010" s="3" t="s">
        <v>1223</v>
      </c>
      <c r="D1010" s="4" t="s">
        <v>1221</v>
      </c>
      <c r="E1010" s="15">
        <v>5</v>
      </c>
      <c r="F1010" s="16">
        <f t="shared" si="69"/>
        <v>1</v>
      </c>
      <c r="G1010" s="16">
        <f t="shared" si="70"/>
        <v>0.3</v>
      </c>
      <c r="H1010" s="22"/>
      <c r="I1010" s="16">
        <f t="shared" si="71"/>
        <v>0.7</v>
      </c>
      <c r="J1010" s="22"/>
      <c r="K1010" s="27"/>
      <c r="L1010" s="5">
        <v>2012</v>
      </c>
    </row>
    <row r="1011" spans="1:12" ht="30" customHeight="1">
      <c r="A1011" s="6">
        <v>1210</v>
      </c>
      <c r="B1011" s="6" t="s">
        <v>0</v>
      </c>
      <c r="C1011" s="3" t="s">
        <v>1224</v>
      </c>
      <c r="D1011" s="4" t="s">
        <v>1221</v>
      </c>
      <c r="E1011" s="15">
        <v>5</v>
      </c>
      <c r="F1011" s="16">
        <f t="shared" si="69"/>
        <v>1</v>
      </c>
      <c r="G1011" s="16">
        <f t="shared" si="70"/>
        <v>0.3</v>
      </c>
      <c r="H1011" s="21"/>
      <c r="I1011" s="16">
        <f t="shared" si="71"/>
        <v>0.7</v>
      </c>
      <c r="J1011" s="21"/>
      <c r="K1011" s="25"/>
      <c r="L1011" s="5" t="s">
        <v>1249</v>
      </c>
    </row>
    <row r="1012" spans="1:12" ht="30" customHeight="1">
      <c r="A1012" s="6">
        <v>1211</v>
      </c>
      <c r="B1012" s="6" t="s">
        <v>0</v>
      </c>
      <c r="C1012" s="3" t="s">
        <v>1225</v>
      </c>
      <c r="D1012" s="4" t="s">
        <v>1226</v>
      </c>
      <c r="E1012" s="15">
        <v>5</v>
      </c>
      <c r="F1012" s="16">
        <f t="shared" si="69"/>
        <v>1</v>
      </c>
      <c r="G1012" s="16">
        <f t="shared" si="70"/>
        <v>0.3</v>
      </c>
      <c r="H1012" s="16">
        <v>0.3</v>
      </c>
      <c r="I1012" s="16">
        <f t="shared" si="71"/>
        <v>0.7</v>
      </c>
      <c r="J1012" s="16">
        <v>0.7</v>
      </c>
      <c r="K1012" s="26">
        <v>1</v>
      </c>
      <c r="L1012" s="5">
        <v>2014</v>
      </c>
    </row>
    <row r="1013" spans="1:12" ht="30" customHeight="1">
      <c r="A1013" s="6">
        <v>1212</v>
      </c>
      <c r="B1013" s="6" t="s">
        <v>0</v>
      </c>
      <c r="C1013" s="3" t="s">
        <v>1227</v>
      </c>
      <c r="D1013" s="4" t="s">
        <v>1228</v>
      </c>
      <c r="E1013" s="15" t="s">
        <v>1257</v>
      </c>
      <c r="F1013" s="16">
        <f t="shared" si="69"/>
        <v>1</v>
      </c>
      <c r="G1013" s="16">
        <f t="shared" si="70"/>
        <v>0.3</v>
      </c>
      <c r="H1013" s="20">
        <f>SUM(G1013:G1014)</f>
        <v>0.89999999999999991</v>
      </c>
      <c r="I1013" s="16">
        <f t="shared" si="71"/>
        <v>0.7</v>
      </c>
      <c r="J1013" s="20">
        <f>SUM(I1013:I1014)</f>
        <v>2.0999999999999996</v>
      </c>
      <c r="K1013" s="24">
        <v>2</v>
      </c>
      <c r="L1013" s="5" t="s">
        <v>1248</v>
      </c>
    </row>
    <row r="1014" spans="1:12" ht="30" customHeight="1">
      <c r="A1014" s="6">
        <v>1213</v>
      </c>
      <c r="B1014" s="6" t="s">
        <v>0</v>
      </c>
      <c r="C1014" s="3" t="s">
        <v>1229</v>
      </c>
      <c r="D1014" s="4" t="s">
        <v>1228</v>
      </c>
      <c r="E1014" s="15">
        <v>10</v>
      </c>
      <c r="F1014" s="16">
        <f t="shared" si="69"/>
        <v>2</v>
      </c>
      <c r="G1014" s="16">
        <f t="shared" si="70"/>
        <v>0.6</v>
      </c>
      <c r="H1014" s="21"/>
      <c r="I1014" s="16">
        <f t="shared" si="71"/>
        <v>1.4</v>
      </c>
      <c r="J1014" s="21"/>
      <c r="K1014" s="25"/>
      <c r="L1014" s="5">
        <v>2014</v>
      </c>
    </row>
    <row r="1015" spans="1:12" ht="30" customHeight="1">
      <c r="A1015" s="6">
        <v>1214</v>
      </c>
      <c r="B1015" s="6" t="s">
        <v>0</v>
      </c>
      <c r="C1015" s="3" t="s">
        <v>1230</v>
      </c>
      <c r="D1015" s="4" t="s">
        <v>1231</v>
      </c>
      <c r="E1015" s="15">
        <v>5</v>
      </c>
      <c r="F1015" s="16">
        <f t="shared" si="69"/>
        <v>1</v>
      </c>
      <c r="G1015" s="16">
        <f t="shared" si="70"/>
        <v>0.3</v>
      </c>
      <c r="H1015" s="16">
        <v>0.3</v>
      </c>
      <c r="I1015" s="16">
        <f t="shared" ref="I1015:I1022" si="72">F1015*0.7</f>
        <v>0.7</v>
      </c>
      <c r="J1015" s="16">
        <v>0.7</v>
      </c>
      <c r="K1015" s="26">
        <v>1</v>
      </c>
      <c r="L1015" s="5">
        <v>2014</v>
      </c>
    </row>
    <row r="1016" spans="1:12" ht="30" customHeight="1">
      <c r="A1016" s="6">
        <v>1215</v>
      </c>
      <c r="B1016" s="6" t="s">
        <v>0</v>
      </c>
      <c r="C1016" s="3" t="s">
        <v>1274</v>
      </c>
      <c r="D1016" s="4" t="s">
        <v>1232</v>
      </c>
      <c r="E1016" s="15">
        <v>5</v>
      </c>
      <c r="F1016" s="16">
        <f t="shared" si="69"/>
        <v>1</v>
      </c>
      <c r="G1016" s="16">
        <f t="shared" si="70"/>
        <v>0.3</v>
      </c>
      <c r="H1016" s="16">
        <v>0.3</v>
      </c>
      <c r="I1016" s="16">
        <f t="shared" si="72"/>
        <v>0.7</v>
      </c>
      <c r="J1016" s="16">
        <v>0.7</v>
      </c>
      <c r="K1016" s="26">
        <v>1</v>
      </c>
      <c r="L1016" s="5" t="s">
        <v>1252</v>
      </c>
    </row>
    <row r="1017" spans="1:12" ht="30" customHeight="1">
      <c r="A1017" s="6">
        <v>1216</v>
      </c>
      <c r="B1017" s="6" t="s">
        <v>0</v>
      </c>
      <c r="C1017" s="3" t="s">
        <v>170</v>
      </c>
      <c r="D1017" s="4" t="s">
        <v>1233</v>
      </c>
      <c r="E1017" s="15">
        <v>5</v>
      </c>
      <c r="F1017" s="16">
        <f t="shared" si="69"/>
        <v>1</v>
      </c>
      <c r="G1017" s="16">
        <f t="shared" si="70"/>
        <v>0.3</v>
      </c>
      <c r="H1017" s="16">
        <v>0.3</v>
      </c>
      <c r="I1017" s="16">
        <f t="shared" si="72"/>
        <v>0.7</v>
      </c>
      <c r="J1017" s="16">
        <v>0.7</v>
      </c>
      <c r="K1017" s="26">
        <v>1</v>
      </c>
      <c r="L1017" s="5" t="s">
        <v>1249</v>
      </c>
    </row>
    <row r="1018" spans="1:12" ht="30" customHeight="1">
      <c r="A1018" s="6">
        <v>1217</v>
      </c>
      <c r="B1018" s="6" t="s">
        <v>0</v>
      </c>
      <c r="C1018" s="3" t="s">
        <v>1234</v>
      </c>
      <c r="D1018" s="4" t="s">
        <v>1235</v>
      </c>
      <c r="E1018" s="15">
        <v>5</v>
      </c>
      <c r="F1018" s="16">
        <f t="shared" si="69"/>
        <v>1</v>
      </c>
      <c r="G1018" s="16">
        <f t="shared" si="70"/>
        <v>0.3</v>
      </c>
      <c r="H1018" s="16">
        <v>0.3</v>
      </c>
      <c r="I1018" s="16">
        <f t="shared" si="72"/>
        <v>0.7</v>
      </c>
      <c r="J1018" s="16">
        <v>0.7</v>
      </c>
      <c r="K1018" s="26">
        <v>1</v>
      </c>
      <c r="L1018" s="5" t="s">
        <v>1249</v>
      </c>
    </row>
    <row r="1019" spans="1:12" ht="30" customHeight="1">
      <c r="A1019" s="6">
        <v>1218</v>
      </c>
      <c r="B1019" s="6" t="s">
        <v>0</v>
      </c>
      <c r="C1019" s="3" t="s">
        <v>1236</v>
      </c>
      <c r="D1019" s="4" t="s">
        <v>1237</v>
      </c>
      <c r="E1019" s="15">
        <v>5</v>
      </c>
      <c r="F1019" s="16">
        <f t="shared" ref="F1019:F1025" si="73">E1019/5</f>
        <v>1</v>
      </c>
      <c r="G1019" s="16">
        <f t="shared" si="70"/>
        <v>0.3</v>
      </c>
      <c r="H1019" s="16">
        <v>0.3</v>
      </c>
      <c r="I1019" s="16">
        <f t="shared" si="72"/>
        <v>0.7</v>
      </c>
      <c r="J1019" s="16">
        <v>0.7</v>
      </c>
      <c r="K1019" s="26">
        <v>1</v>
      </c>
      <c r="L1019" s="5">
        <v>2014</v>
      </c>
    </row>
    <row r="1020" spans="1:12" ht="30" customHeight="1">
      <c r="A1020" s="6">
        <v>1219</v>
      </c>
      <c r="B1020" s="6" t="s">
        <v>0</v>
      </c>
      <c r="C1020" s="3" t="s">
        <v>1238</v>
      </c>
      <c r="D1020" s="4" t="s">
        <v>1239</v>
      </c>
      <c r="E1020" s="15">
        <v>5</v>
      </c>
      <c r="F1020" s="16">
        <f t="shared" si="73"/>
        <v>1</v>
      </c>
      <c r="G1020" s="16">
        <f t="shared" si="70"/>
        <v>0.3</v>
      </c>
      <c r="H1020" s="16">
        <v>0.3</v>
      </c>
      <c r="I1020" s="16">
        <f t="shared" si="72"/>
        <v>0.7</v>
      </c>
      <c r="J1020" s="16">
        <v>0.7</v>
      </c>
      <c r="K1020" s="26">
        <v>1</v>
      </c>
      <c r="L1020" s="5">
        <v>2014</v>
      </c>
    </row>
    <row r="1021" spans="1:12" ht="30" customHeight="1">
      <c r="A1021" s="6">
        <v>1220</v>
      </c>
      <c r="B1021" s="6" t="s">
        <v>0</v>
      </c>
      <c r="C1021" s="3" t="s">
        <v>1240</v>
      </c>
      <c r="D1021" s="4" t="s">
        <v>1241</v>
      </c>
      <c r="E1021" s="15">
        <v>5</v>
      </c>
      <c r="F1021" s="16">
        <f t="shared" si="73"/>
        <v>1</v>
      </c>
      <c r="G1021" s="16">
        <f t="shared" si="70"/>
        <v>0.3</v>
      </c>
      <c r="H1021" s="16">
        <v>0.3</v>
      </c>
      <c r="I1021" s="16">
        <f t="shared" si="72"/>
        <v>0.7</v>
      </c>
      <c r="J1021" s="16">
        <v>0.7</v>
      </c>
      <c r="K1021" s="26">
        <v>1</v>
      </c>
      <c r="L1021" s="5" t="s">
        <v>1249</v>
      </c>
    </row>
    <row r="1022" spans="1:12" ht="30" customHeight="1">
      <c r="A1022" s="6">
        <v>1221</v>
      </c>
      <c r="B1022" s="6" t="s">
        <v>0</v>
      </c>
      <c r="C1022" s="3" t="s">
        <v>1275</v>
      </c>
      <c r="D1022" s="4" t="s">
        <v>1242</v>
      </c>
      <c r="E1022" s="15">
        <v>5</v>
      </c>
      <c r="F1022" s="16">
        <f t="shared" si="73"/>
        <v>1</v>
      </c>
      <c r="G1022" s="16">
        <f t="shared" si="70"/>
        <v>0.3</v>
      </c>
      <c r="H1022" s="16">
        <v>0.3</v>
      </c>
      <c r="I1022" s="16">
        <f t="shared" si="72"/>
        <v>0.7</v>
      </c>
      <c r="J1022" s="16">
        <v>0.7</v>
      </c>
      <c r="K1022" s="26">
        <v>1</v>
      </c>
      <c r="L1022" s="5" t="s">
        <v>1250</v>
      </c>
    </row>
    <row r="1023" spans="1:12" ht="30" customHeight="1">
      <c r="A1023" s="6">
        <v>1222</v>
      </c>
      <c r="B1023" s="6" t="s">
        <v>0</v>
      </c>
      <c r="C1023" s="3" t="s">
        <v>1243</v>
      </c>
      <c r="D1023" s="4" t="s">
        <v>1244</v>
      </c>
      <c r="E1023" s="15">
        <v>5</v>
      </c>
      <c r="F1023" s="16">
        <f t="shared" si="73"/>
        <v>1</v>
      </c>
      <c r="G1023" s="16">
        <f t="shared" si="70"/>
        <v>0.3</v>
      </c>
      <c r="H1023" s="20">
        <f>SUM(G1023:G1024)</f>
        <v>0.6</v>
      </c>
      <c r="I1023" s="16">
        <f t="shared" si="71"/>
        <v>0.7</v>
      </c>
      <c r="J1023" s="20">
        <f>SUM(I1023:I1024)</f>
        <v>1.4</v>
      </c>
      <c r="K1023" s="24">
        <v>2</v>
      </c>
      <c r="L1023" s="5" t="s">
        <v>1249</v>
      </c>
    </row>
    <row r="1024" spans="1:12" ht="30" customHeight="1">
      <c r="A1024" s="6">
        <v>1223</v>
      </c>
      <c r="B1024" s="6" t="s">
        <v>0</v>
      </c>
      <c r="C1024" s="3" t="s">
        <v>1245</v>
      </c>
      <c r="D1024" s="4" t="s">
        <v>1244</v>
      </c>
      <c r="E1024" s="15">
        <v>5</v>
      </c>
      <c r="F1024" s="16">
        <f t="shared" si="73"/>
        <v>1</v>
      </c>
      <c r="G1024" s="16">
        <f t="shared" si="70"/>
        <v>0.3</v>
      </c>
      <c r="H1024" s="21"/>
      <c r="I1024" s="16">
        <f t="shared" si="71"/>
        <v>0.7</v>
      </c>
      <c r="J1024" s="21"/>
      <c r="K1024" s="25"/>
      <c r="L1024" s="5" t="s">
        <v>1249</v>
      </c>
    </row>
    <row r="1025" spans="1:12" ht="30" customHeight="1">
      <c r="A1025" s="6">
        <v>1224</v>
      </c>
      <c r="B1025" s="6" t="s">
        <v>0</v>
      </c>
      <c r="C1025" s="3" t="s">
        <v>1246</v>
      </c>
      <c r="D1025" s="4" t="s">
        <v>1247</v>
      </c>
      <c r="E1025" s="15">
        <v>5</v>
      </c>
      <c r="F1025" s="16">
        <f t="shared" si="73"/>
        <v>1</v>
      </c>
      <c r="G1025" s="16">
        <f t="shared" si="70"/>
        <v>0.3</v>
      </c>
      <c r="H1025" s="16">
        <v>0.3</v>
      </c>
      <c r="I1025" s="16">
        <f t="shared" ref="I1025" si="74">F1025*0.7</f>
        <v>0.7</v>
      </c>
      <c r="J1025" s="16">
        <v>0.7</v>
      </c>
      <c r="K1025" s="26">
        <v>1</v>
      </c>
      <c r="L1025" s="5">
        <v>2014</v>
      </c>
    </row>
  </sheetData>
  <autoFilter ref="A1:K1025">
    <filterColumn colId="3"/>
    <filterColumn colId="6"/>
    <filterColumn colId="7"/>
    <filterColumn colId="8"/>
    <filterColumn colId="9"/>
    <filterColumn colId="10"/>
  </autoFilter>
  <mergeCells count="489">
    <mergeCell ref="H1023:H1024"/>
    <mergeCell ref="J1023:J1024"/>
    <mergeCell ref="K1023:K1024"/>
    <mergeCell ref="H1008:H1011"/>
    <mergeCell ref="J1008:J1011"/>
    <mergeCell ref="K1008:K1011"/>
    <mergeCell ref="H1013:H1014"/>
    <mergeCell ref="J1013:J1014"/>
    <mergeCell ref="K1013:K1014"/>
    <mergeCell ref="H962:H1002"/>
    <mergeCell ref="J962:J1002"/>
    <mergeCell ref="K962:K1002"/>
    <mergeCell ref="H1003:H1005"/>
    <mergeCell ref="J1003:J1005"/>
    <mergeCell ref="K1003:K1005"/>
    <mergeCell ref="H955:H957"/>
    <mergeCell ref="J955:J957"/>
    <mergeCell ref="K955:K957"/>
    <mergeCell ref="H958:H960"/>
    <mergeCell ref="J958:J960"/>
    <mergeCell ref="K958:K960"/>
    <mergeCell ref="H946:H947"/>
    <mergeCell ref="J946:J947"/>
    <mergeCell ref="K946:K947"/>
    <mergeCell ref="H948:H953"/>
    <mergeCell ref="J948:J953"/>
    <mergeCell ref="K948:K953"/>
    <mergeCell ref="H933:H943"/>
    <mergeCell ref="J933:J943"/>
    <mergeCell ref="K933:K943"/>
    <mergeCell ref="H944:H945"/>
    <mergeCell ref="J944:J945"/>
    <mergeCell ref="K944:K945"/>
    <mergeCell ref="H924:H927"/>
    <mergeCell ref="J924:J927"/>
    <mergeCell ref="K924:K927"/>
    <mergeCell ref="H928:H931"/>
    <mergeCell ref="J928:J931"/>
    <mergeCell ref="K928:K931"/>
    <mergeCell ref="H920:H921"/>
    <mergeCell ref="J920:J921"/>
    <mergeCell ref="K920:K921"/>
    <mergeCell ref="H922:H923"/>
    <mergeCell ref="J922:J923"/>
    <mergeCell ref="K922:K923"/>
    <mergeCell ref="H909:H912"/>
    <mergeCell ref="J909:J912"/>
    <mergeCell ref="K909:K912"/>
    <mergeCell ref="H913:H917"/>
    <mergeCell ref="J913:J917"/>
    <mergeCell ref="K913:K917"/>
    <mergeCell ref="H900:H901"/>
    <mergeCell ref="J900:J901"/>
    <mergeCell ref="K900:K901"/>
    <mergeCell ref="H902:H904"/>
    <mergeCell ref="J902:J904"/>
    <mergeCell ref="K902:K904"/>
    <mergeCell ref="H895:H896"/>
    <mergeCell ref="J895:J896"/>
    <mergeCell ref="K895:K896"/>
    <mergeCell ref="H897:H898"/>
    <mergeCell ref="J897:J898"/>
    <mergeCell ref="K897:K898"/>
    <mergeCell ref="H875:H878"/>
    <mergeCell ref="J875:J878"/>
    <mergeCell ref="K875:K878"/>
    <mergeCell ref="H879:H894"/>
    <mergeCell ref="J879:J894"/>
    <mergeCell ref="K879:K894"/>
    <mergeCell ref="H864:H866"/>
    <mergeCell ref="J864:J866"/>
    <mergeCell ref="K864:K866"/>
    <mergeCell ref="H870:H874"/>
    <mergeCell ref="J870:J874"/>
    <mergeCell ref="K870:K874"/>
    <mergeCell ref="H849:H856"/>
    <mergeCell ref="J849:J856"/>
    <mergeCell ref="K849:K856"/>
    <mergeCell ref="H857:H862"/>
    <mergeCell ref="J857:J862"/>
    <mergeCell ref="K857:K862"/>
    <mergeCell ref="H820:H827"/>
    <mergeCell ref="J820:J827"/>
    <mergeCell ref="K820:K827"/>
    <mergeCell ref="H828:H848"/>
    <mergeCell ref="J828:J848"/>
    <mergeCell ref="K828:K848"/>
    <mergeCell ref="H809:H814"/>
    <mergeCell ref="J809:J814"/>
    <mergeCell ref="K809:K814"/>
    <mergeCell ref="H815:H818"/>
    <mergeCell ref="J815:J818"/>
    <mergeCell ref="K815:K818"/>
    <mergeCell ref="H802:H804"/>
    <mergeCell ref="J802:J804"/>
    <mergeCell ref="K802:K804"/>
    <mergeCell ref="H805:H808"/>
    <mergeCell ref="J805:J808"/>
    <mergeCell ref="K805:K808"/>
    <mergeCell ref="H796:H799"/>
    <mergeCell ref="J796:J799"/>
    <mergeCell ref="K796:K799"/>
    <mergeCell ref="H800:H801"/>
    <mergeCell ref="J800:J801"/>
    <mergeCell ref="K800:K801"/>
    <mergeCell ref="H790:H793"/>
    <mergeCell ref="J790:J793"/>
    <mergeCell ref="K790:K793"/>
    <mergeCell ref="H794:H795"/>
    <mergeCell ref="J794:J795"/>
    <mergeCell ref="K794:K795"/>
    <mergeCell ref="H782:H786"/>
    <mergeCell ref="J782:J786"/>
    <mergeCell ref="K782:K786"/>
    <mergeCell ref="H787:H789"/>
    <mergeCell ref="J787:J789"/>
    <mergeCell ref="K787:K789"/>
    <mergeCell ref="H768:H770"/>
    <mergeCell ref="J768:J770"/>
    <mergeCell ref="K768:K770"/>
    <mergeCell ref="H771:H781"/>
    <mergeCell ref="J771:J781"/>
    <mergeCell ref="K771:K781"/>
    <mergeCell ref="H762:H764"/>
    <mergeCell ref="J762:J764"/>
    <mergeCell ref="K762:K764"/>
    <mergeCell ref="H765:H767"/>
    <mergeCell ref="J765:J767"/>
    <mergeCell ref="K765:K767"/>
    <mergeCell ref="H751:H755"/>
    <mergeCell ref="J751:J755"/>
    <mergeCell ref="K751:K755"/>
    <mergeCell ref="H757:H758"/>
    <mergeCell ref="J757:J758"/>
    <mergeCell ref="K757:K758"/>
    <mergeCell ref="H743:H745"/>
    <mergeCell ref="J743:J745"/>
    <mergeCell ref="K743:K745"/>
    <mergeCell ref="H746:H750"/>
    <mergeCell ref="J746:J750"/>
    <mergeCell ref="K746:K750"/>
    <mergeCell ref="H735:H737"/>
    <mergeCell ref="J735:J737"/>
    <mergeCell ref="K735:K737"/>
    <mergeCell ref="H739:H742"/>
    <mergeCell ref="J739:J742"/>
    <mergeCell ref="K739:K742"/>
    <mergeCell ref="H721:H722"/>
    <mergeCell ref="J721:J722"/>
    <mergeCell ref="K721:K722"/>
    <mergeCell ref="H723:H734"/>
    <mergeCell ref="J723:J734"/>
    <mergeCell ref="K723:K734"/>
    <mergeCell ref="H714:H717"/>
    <mergeCell ref="J714:J717"/>
    <mergeCell ref="K714:K717"/>
    <mergeCell ref="H718:H720"/>
    <mergeCell ref="J718:J720"/>
    <mergeCell ref="K718:K720"/>
    <mergeCell ref="H687:H702"/>
    <mergeCell ref="J687:J702"/>
    <mergeCell ref="K687:K702"/>
    <mergeCell ref="H703:H713"/>
    <mergeCell ref="J703:J713"/>
    <mergeCell ref="K703:K713"/>
    <mergeCell ref="H680:H681"/>
    <mergeCell ref="J680:J681"/>
    <mergeCell ref="K680:K681"/>
    <mergeCell ref="H682:H686"/>
    <mergeCell ref="J682:J686"/>
    <mergeCell ref="K682:K686"/>
    <mergeCell ref="H672:H675"/>
    <mergeCell ref="J672:J675"/>
    <mergeCell ref="K672:K675"/>
    <mergeCell ref="H676:H679"/>
    <mergeCell ref="J676:J679"/>
    <mergeCell ref="K676:K679"/>
    <mergeCell ref="H664:H666"/>
    <mergeCell ref="J664:J666"/>
    <mergeCell ref="K664:K666"/>
    <mergeCell ref="H668:H671"/>
    <mergeCell ref="J668:J671"/>
    <mergeCell ref="K668:K671"/>
    <mergeCell ref="H658:H659"/>
    <mergeCell ref="J658:J659"/>
    <mergeCell ref="K658:K659"/>
    <mergeCell ref="H661:H663"/>
    <mergeCell ref="J661:J663"/>
    <mergeCell ref="K661:K663"/>
    <mergeCell ref="H653:H654"/>
    <mergeCell ref="J653:J654"/>
    <mergeCell ref="K653:K654"/>
    <mergeCell ref="H655:H657"/>
    <mergeCell ref="J655:J657"/>
    <mergeCell ref="K655:K657"/>
    <mergeCell ref="H646:H648"/>
    <mergeCell ref="J646:J648"/>
    <mergeCell ref="K646:K648"/>
    <mergeCell ref="H651:H652"/>
    <mergeCell ref="J651:J652"/>
    <mergeCell ref="K651:K652"/>
    <mergeCell ref="H638:H642"/>
    <mergeCell ref="J638:J642"/>
    <mergeCell ref="K638:K642"/>
    <mergeCell ref="H643:H644"/>
    <mergeCell ref="J643:J644"/>
    <mergeCell ref="K643:K644"/>
    <mergeCell ref="H627:H634"/>
    <mergeCell ref="J627:J634"/>
    <mergeCell ref="K627:K634"/>
    <mergeCell ref="H636:H637"/>
    <mergeCell ref="J636:J637"/>
    <mergeCell ref="K636:K637"/>
    <mergeCell ref="H620:H622"/>
    <mergeCell ref="J620:J622"/>
    <mergeCell ref="K620:K622"/>
    <mergeCell ref="H623:H624"/>
    <mergeCell ref="J623:J624"/>
    <mergeCell ref="K623:K624"/>
    <mergeCell ref="H598:H607"/>
    <mergeCell ref="J598:J607"/>
    <mergeCell ref="K598:K607"/>
    <mergeCell ref="H609:H618"/>
    <mergeCell ref="J609:J618"/>
    <mergeCell ref="K609:K618"/>
    <mergeCell ref="H584:H586"/>
    <mergeCell ref="J584:J586"/>
    <mergeCell ref="K584:K586"/>
    <mergeCell ref="H587:H594"/>
    <mergeCell ref="J587:J594"/>
    <mergeCell ref="K587:K594"/>
    <mergeCell ref="H577:H578"/>
    <mergeCell ref="J577:J578"/>
    <mergeCell ref="K577:K578"/>
    <mergeCell ref="H579:H583"/>
    <mergeCell ref="J579:J583"/>
    <mergeCell ref="K579:K583"/>
    <mergeCell ref="H557:H571"/>
    <mergeCell ref="J557:J571"/>
    <mergeCell ref="K557:K571"/>
    <mergeCell ref="H572:H575"/>
    <mergeCell ref="J572:J575"/>
    <mergeCell ref="K572:K575"/>
    <mergeCell ref="H528:H533"/>
    <mergeCell ref="J528:J533"/>
    <mergeCell ref="K528:K533"/>
    <mergeCell ref="H535:H556"/>
    <mergeCell ref="J535:J556"/>
    <mergeCell ref="K535:K556"/>
    <mergeCell ref="H519:H522"/>
    <mergeCell ref="J519:J522"/>
    <mergeCell ref="K519:K522"/>
    <mergeCell ref="H523:H527"/>
    <mergeCell ref="J523:J527"/>
    <mergeCell ref="K523:K527"/>
    <mergeCell ref="H513:H516"/>
    <mergeCell ref="J513:J516"/>
    <mergeCell ref="K513:K516"/>
    <mergeCell ref="H517:H518"/>
    <mergeCell ref="J517:J518"/>
    <mergeCell ref="K517:K518"/>
    <mergeCell ref="H504:H505"/>
    <mergeCell ref="J504:J505"/>
    <mergeCell ref="K504:K505"/>
    <mergeCell ref="H506:H512"/>
    <mergeCell ref="J506:J512"/>
    <mergeCell ref="K506:K512"/>
    <mergeCell ref="H491:H494"/>
    <mergeCell ref="J491:J494"/>
    <mergeCell ref="K491:K494"/>
    <mergeCell ref="H495:H503"/>
    <mergeCell ref="J495:J503"/>
    <mergeCell ref="K495:K503"/>
    <mergeCell ref="H481:H487"/>
    <mergeCell ref="J481:J487"/>
    <mergeCell ref="K481:K487"/>
    <mergeCell ref="H488:H490"/>
    <mergeCell ref="J488:J490"/>
    <mergeCell ref="K488:K490"/>
    <mergeCell ref="H465:H473"/>
    <mergeCell ref="J465:J473"/>
    <mergeCell ref="K465:K473"/>
    <mergeCell ref="H476:H478"/>
    <mergeCell ref="J476:J478"/>
    <mergeCell ref="K476:K478"/>
    <mergeCell ref="H453:H454"/>
    <mergeCell ref="J453:J454"/>
    <mergeCell ref="K453:K454"/>
    <mergeCell ref="H455:H464"/>
    <mergeCell ref="J455:J464"/>
    <mergeCell ref="K455:K464"/>
    <mergeCell ref="H446:H447"/>
    <mergeCell ref="J446:J447"/>
    <mergeCell ref="K446:K447"/>
    <mergeCell ref="H448:H449"/>
    <mergeCell ref="J448:J449"/>
    <mergeCell ref="K448:K449"/>
    <mergeCell ref="H437:H439"/>
    <mergeCell ref="J437:J439"/>
    <mergeCell ref="K437:K439"/>
    <mergeCell ref="H442:H445"/>
    <mergeCell ref="J442:J445"/>
    <mergeCell ref="K442:K445"/>
    <mergeCell ref="H423:H429"/>
    <mergeCell ref="J423:J429"/>
    <mergeCell ref="K423:K429"/>
    <mergeCell ref="H432:H435"/>
    <mergeCell ref="J432:J435"/>
    <mergeCell ref="K432:K435"/>
    <mergeCell ref="H415:H416"/>
    <mergeCell ref="J415:J416"/>
    <mergeCell ref="K415:K416"/>
    <mergeCell ref="H419:H422"/>
    <mergeCell ref="J419:J422"/>
    <mergeCell ref="K419:K422"/>
    <mergeCell ref="H395:H396"/>
    <mergeCell ref="J395:J396"/>
    <mergeCell ref="K395:K396"/>
    <mergeCell ref="H397:H413"/>
    <mergeCell ref="J397:J413"/>
    <mergeCell ref="K397:K413"/>
    <mergeCell ref="H390:H392"/>
    <mergeCell ref="J390:J392"/>
    <mergeCell ref="K390:K392"/>
    <mergeCell ref="H393:H394"/>
    <mergeCell ref="J393:J394"/>
    <mergeCell ref="K393:K394"/>
    <mergeCell ref="H368:H385"/>
    <mergeCell ref="J368:J385"/>
    <mergeCell ref="K368:K385"/>
    <mergeCell ref="H386:H389"/>
    <mergeCell ref="J386:J389"/>
    <mergeCell ref="K386:K389"/>
    <mergeCell ref="H355:H365"/>
    <mergeCell ref="J355:J365"/>
    <mergeCell ref="K355:K365"/>
    <mergeCell ref="H366:H367"/>
    <mergeCell ref="J366:J367"/>
    <mergeCell ref="K366:K367"/>
    <mergeCell ref="H314:H337"/>
    <mergeCell ref="J314:J337"/>
    <mergeCell ref="K314:K337"/>
    <mergeCell ref="H341:H354"/>
    <mergeCell ref="J341:J354"/>
    <mergeCell ref="K341:K354"/>
    <mergeCell ref="H303:H307"/>
    <mergeCell ref="J303:J307"/>
    <mergeCell ref="K303:K307"/>
    <mergeCell ref="H308:H313"/>
    <mergeCell ref="J308:J313"/>
    <mergeCell ref="K308:K313"/>
    <mergeCell ref="H296:H297"/>
    <mergeCell ref="J296:J297"/>
    <mergeCell ref="K296:K297"/>
    <mergeCell ref="H298:H302"/>
    <mergeCell ref="J298:J302"/>
    <mergeCell ref="K298:K302"/>
    <mergeCell ref="H290:H292"/>
    <mergeCell ref="J290:J292"/>
    <mergeCell ref="K290:K292"/>
    <mergeCell ref="H294:H295"/>
    <mergeCell ref="J294:J295"/>
    <mergeCell ref="K294:K295"/>
    <mergeCell ref="H279:H285"/>
    <mergeCell ref="J279:J285"/>
    <mergeCell ref="K279:K285"/>
    <mergeCell ref="H286:H287"/>
    <mergeCell ref="J286:J287"/>
    <mergeCell ref="K286:K287"/>
    <mergeCell ref="H271:H273"/>
    <mergeCell ref="J271:J273"/>
    <mergeCell ref="K271:K273"/>
    <mergeCell ref="H274:H278"/>
    <mergeCell ref="J274:J278"/>
    <mergeCell ref="K274:K278"/>
    <mergeCell ref="H256:H260"/>
    <mergeCell ref="J256:J260"/>
    <mergeCell ref="K256:K260"/>
    <mergeCell ref="H261:H267"/>
    <mergeCell ref="J261:J267"/>
    <mergeCell ref="K261:K267"/>
    <mergeCell ref="H242:H248"/>
    <mergeCell ref="J242:J248"/>
    <mergeCell ref="K242:K248"/>
    <mergeCell ref="H250:H255"/>
    <mergeCell ref="J250:J255"/>
    <mergeCell ref="K250:K255"/>
    <mergeCell ref="H233:H236"/>
    <mergeCell ref="J233:J236"/>
    <mergeCell ref="K233:K236"/>
    <mergeCell ref="H238:H241"/>
    <mergeCell ref="J238:J241"/>
    <mergeCell ref="K238:K241"/>
    <mergeCell ref="H226:H230"/>
    <mergeCell ref="J226:J230"/>
    <mergeCell ref="K226:K230"/>
    <mergeCell ref="H231:H232"/>
    <mergeCell ref="J231:J232"/>
    <mergeCell ref="K231:K232"/>
    <mergeCell ref="H193:H218"/>
    <mergeCell ref="J193:J218"/>
    <mergeCell ref="K193:K218"/>
    <mergeCell ref="H219:H225"/>
    <mergeCell ref="J219:J225"/>
    <mergeCell ref="K219:K225"/>
    <mergeCell ref="H178:H185"/>
    <mergeCell ref="J178:J185"/>
    <mergeCell ref="K178:K185"/>
    <mergeCell ref="H187:H192"/>
    <mergeCell ref="J187:J192"/>
    <mergeCell ref="K187:K192"/>
    <mergeCell ref="H168:H170"/>
    <mergeCell ref="J168:J170"/>
    <mergeCell ref="K168:K170"/>
    <mergeCell ref="H171:H177"/>
    <mergeCell ref="J171:J177"/>
    <mergeCell ref="K171:K177"/>
    <mergeCell ref="H151:H152"/>
    <mergeCell ref="J151:J152"/>
    <mergeCell ref="K151:K152"/>
    <mergeCell ref="H157:H167"/>
    <mergeCell ref="J157:J167"/>
    <mergeCell ref="K157:K167"/>
    <mergeCell ref="H143:H144"/>
    <mergeCell ref="J143:J144"/>
    <mergeCell ref="K143:K144"/>
    <mergeCell ref="H147:H150"/>
    <mergeCell ref="J147:J150"/>
    <mergeCell ref="K147:K150"/>
    <mergeCell ref="H133:H137"/>
    <mergeCell ref="J133:J137"/>
    <mergeCell ref="K133:K137"/>
    <mergeCell ref="H138:H142"/>
    <mergeCell ref="J138:J142"/>
    <mergeCell ref="K138:K142"/>
    <mergeCell ref="H120:H129"/>
    <mergeCell ref="J120:J129"/>
    <mergeCell ref="K120:K129"/>
    <mergeCell ref="H130:H132"/>
    <mergeCell ref="J130:J132"/>
    <mergeCell ref="K130:K132"/>
    <mergeCell ref="H83:H90"/>
    <mergeCell ref="J83:J90"/>
    <mergeCell ref="K83:K90"/>
    <mergeCell ref="H92:H119"/>
    <mergeCell ref="J92:J119"/>
    <mergeCell ref="K92:K119"/>
    <mergeCell ref="H74:H80"/>
    <mergeCell ref="J74:J80"/>
    <mergeCell ref="K74:K80"/>
    <mergeCell ref="H81:H82"/>
    <mergeCell ref="J81:J82"/>
    <mergeCell ref="K81:K82"/>
    <mergeCell ref="H62:H63"/>
    <mergeCell ref="J62:J63"/>
    <mergeCell ref="K62:K63"/>
    <mergeCell ref="H64:H72"/>
    <mergeCell ref="J64:J72"/>
    <mergeCell ref="K64:K72"/>
    <mergeCell ref="H47:H49"/>
    <mergeCell ref="J47:J49"/>
    <mergeCell ref="K47:K49"/>
    <mergeCell ref="H50:H60"/>
    <mergeCell ref="J50:J60"/>
    <mergeCell ref="K50:K60"/>
    <mergeCell ref="H34:H39"/>
    <mergeCell ref="J34:J39"/>
    <mergeCell ref="K34:K39"/>
    <mergeCell ref="H40:H46"/>
    <mergeCell ref="J40:J46"/>
    <mergeCell ref="K40:K46"/>
    <mergeCell ref="H19:H25"/>
    <mergeCell ref="J19:J25"/>
    <mergeCell ref="K19:K25"/>
    <mergeCell ref="H26:H33"/>
    <mergeCell ref="J26:J33"/>
    <mergeCell ref="K26:K33"/>
    <mergeCell ref="H10:H16"/>
    <mergeCell ref="J10:J16"/>
    <mergeCell ref="K10:K16"/>
    <mergeCell ref="H17:H18"/>
    <mergeCell ref="J17:J18"/>
    <mergeCell ref="K17:K18"/>
    <mergeCell ref="H2:H3"/>
    <mergeCell ref="J2:J3"/>
    <mergeCell ref="K2:K3"/>
    <mergeCell ref="H6:H8"/>
    <mergeCell ref="J6:J8"/>
    <mergeCell ref="K6:K8"/>
  </mergeCells>
  <phoneticPr fontId="4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2012-2015姑苏紧缺人才汇总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中小企业服务中心-蒋梦溪</cp:lastModifiedBy>
  <cp:lastPrinted>2015-09-25T01:29:51Z</cp:lastPrinted>
  <dcterms:created xsi:type="dcterms:W3CDTF">2006-09-16T00:00:00Z</dcterms:created>
  <dcterms:modified xsi:type="dcterms:W3CDTF">2018-01-02T07:23:47Z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